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cot-srv\事務局共有フォルダ\地域医療課\地域保健\地域保健関係\保健事業関係(特定健診・保健指導）\令和７年度(2025)\実施医療機関\"/>
    </mc:Choice>
  </mc:AlternateContent>
  <xr:revisionPtr revIDLastSave="0" documentId="13_ncr:1_{1E27A0E0-90E9-4899-B098-27076878B328}" xr6:coauthVersionLast="47" xr6:coauthVersionMax="47" xr10:uidLastSave="{00000000-0000-0000-0000-000000000000}"/>
  <bookViews>
    <workbookView xWindow="-120" yWindow="-120" windowWidth="20730" windowHeight="11040" tabRatio="813" activeTab="2" xr2:uid="{00000000-000D-0000-FFFF-FFFF00000000}"/>
  </bookViews>
  <sheets>
    <sheet name="佐賀市医" sheetId="10" r:id="rId1"/>
    <sheet name="唐津東松浦医" sheetId="7" r:id="rId2"/>
    <sheet name="鳥栖三養基医" sheetId="6" r:id="rId3"/>
    <sheet name="神埼市郡医" sheetId="9" r:id="rId4"/>
    <sheet name="多久・小城医" sheetId="8" r:id="rId5"/>
    <sheet name="武雄杵島地区医" sheetId="5" r:id="rId6"/>
    <sheet name="鹿島藤津地区医" sheetId="4" r:id="rId7"/>
    <sheet name="伊万里・有田医" sheetId="1" r:id="rId8"/>
    <sheet name="実施機関数集計" sheetId="2" r:id="rId9"/>
  </sheets>
  <definedNames>
    <definedName name="_xlnm._FilterDatabase" localSheetId="7" hidden="1">伊万里・有田医!$A$5:$AI$42</definedName>
    <definedName name="_xlnm._FilterDatabase" localSheetId="0" hidden="1">佐賀市医!$A$5:$AE$128</definedName>
    <definedName name="_xlnm._FilterDatabase" localSheetId="6" hidden="1">鹿島藤津地区医!$A$5:$AC$36</definedName>
    <definedName name="_xlnm._FilterDatabase" localSheetId="3" hidden="1">神埼市郡医!$A$5:$AC$26</definedName>
    <definedName name="_xlnm._FilterDatabase" localSheetId="4" hidden="1">多久・小城医!$A$5:$AC$31</definedName>
    <definedName name="_xlnm._FilterDatabase" localSheetId="2" hidden="1">鳥栖三養基医!$A$5:$AC$67</definedName>
    <definedName name="_xlnm._FilterDatabase" localSheetId="1" hidden="1">唐津東松浦医!$A$5:$AD$71</definedName>
    <definedName name="_xlnm._FilterDatabase" localSheetId="5" hidden="1">武雄杵島地区医!$A$5:$AC$50</definedName>
    <definedName name="_xlnm.Print_Area" localSheetId="7">伊万里・有田医!$A$1:$AC$42</definedName>
    <definedName name="_xlnm.Print_Area" localSheetId="0">佐賀市医!$A$1:$AC$128</definedName>
    <definedName name="_xlnm.Print_Area" localSheetId="6">鹿島藤津地区医!$A$1:$AC$36</definedName>
    <definedName name="_xlnm.Print_Area" localSheetId="8">実施機関数集計!$A$1:$K$39</definedName>
    <definedName name="_xlnm.Print_Area" localSheetId="3">神埼市郡医!$A$1:$AC$26</definedName>
    <definedName name="_xlnm.Print_Area" localSheetId="4">多久・小城医!$A$1:$AC$31</definedName>
    <definedName name="_xlnm.Print_Area" localSheetId="2">鳥栖三養基医!$A$1:$AC$67</definedName>
    <definedName name="_xlnm.Print_Area" localSheetId="1">唐津東松浦医!$A$1:$AC$71</definedName>
    <definedName name="_xlnm.Print_Area" localSheetId="5">武雄杵島地区医!$A$1:$AC$50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C127" i="10" l="1"/>
  <c r="AB127" i="10"/>
  <c r="AA127" i="10"/>
  <c r="Z127" i="10"/>
  <c r="Y127" i="10"/>
  <c r="X127" i="10"/>
  <c r="W127" i="10"/>
  <c r="V127" i="10"/>
  <c r="U127" i="10"/>
  <c r="T127" i="10"/>
  <c r="R127" i="10"/>
  <c r="Q127" i="10"/>
  <c r="P127" i="10"/>
  <c r="O127" i="10"/>
  <c r="I127" i="10"/>
  <c r="H127" i="10"/>
  <c r="G127" i="10"/>
  <c r="F127" i="10"/>
  <c r="G35" i="4"/>
  <c r="F35" i="4"/>
  <c r="H35" i="4"/>
  <c r="I35" i="4"/>
  <c r="O35" i="4"/>
  <c r="P35" i="4"/>
  <c r="Q35" i="4"/>
  <c r="R35" i="4"/>
  <c r="T35" i="4"/>
  <c r="U35" i="4"/>
  <c r="V35" i="4"/>
  <c r="W35" i="4"/>
  <c r="X35" i="4"/>
  <c r="Y35" i="4"/>
  <c r="Z35" i="4"/>
  <c r="AA35" i="4"/>
  <c r="AB35" i="4"/>
  <c r="AC35" i="4"/>
  <c r="T2" i="9"/>
  <c r="T1" i="8"/>
  <c r="G41" i="1"/>
  <c r="G49" i="5"/>
  <c r="G30" i="8"/>
  <c r="G25" i="9"/>
  <c r="H66" i="6"/>
  <c r="G66" i="6"/>
  <c r="Q70" i="7"/>
  <c r="P70" i="7"/>
  <c r="H70" i="7"/>
  <c r="G70" i="7"/>
  <c r="G128" i="10" l="1"/>
  <c r="C5" i="2" s="1"/>
  <c r="R70" i="7"/>
  <c r="G21" i="2" s="1"/>
  <c r="R66" i="6"/>
  <c r="H41" i="1" l="1"/>
  <c r="I41" i="1"/>
  <c r="O41" i="1"/>
  <c r="P41" i="1"/>
  <c r="Q41" i="1"/>
  <c r="R41" i="1"/>
  <c r="T41" i="1"/>
  <c r="U41" i="1"/>
  <c r="V41" i="1"/>
  <c r="W41" i="1"/>
  <c r="X41" i="1"/>
  <c r="Y41" i="1"/>
  <c r="Z41" i="1"/>
  <c r="AA41" i="1"/>
  <c r="AB41" i="1"/>
  <c r="AC41" i="1"/>
  <c r="F41" i="1"/>
  <c r="I49" i="5" l="1"/>
  <c r="I70" i="7" l="1"/>
  <c r="G8" i="2" s="1"/>
  <c r="F37" i="2" l="1"/>
  <c r="F36" i="2"/>
  <c r="W49" i="5"/>
  <c r="F35" i="2" s="1"/>
  <c r="W30" i="8"/>
  <c r="F32" i="2" s="1"/>
  <c r="W25" i="9"/>
  <c r="F31" i="2" s="1"/>
  <c r="W66" i="6"/>
  <c r="F34" i="2" s="1"/>
  <c r="W70" i="7" l="1"/>
  <c r="F33" i="2" s="1"/>
  <c r="F30" i="2" l="1"/>
  <c r="F38" i="2" s="1"/>
  <c r="U70" i="7" l="1"/>
  <c r="V70" i="7"/>
  <c r="X70" i="7"/>
  <c r="Y70" i="7"/>
  <c r="Z70" i="7"/>
  <c r="AA70" i="7"/>
  <c r="AB70" i="7"/>
  <c r="AC70" i="7"/>
  <c r="T70" i="7"/>
  <c r="O70" i="7"/>
  <c r="F70" i="7"/>
  <c r="G71" i="7" s="1"/>
  <c r="C30" i="2" l="1"/>
  <c r="G18" i="2"/>
  <c r="P128" i="10" l="1"/>
  <c r="E5" i="2" l="1"/>
  <c r="F49" i="5" l="1"/>
  <c r="F30" i="8" l="1"/>
  <c r="T30" i="8"/>
  <c r="G31" i="8" l="1"/>
  <c r="C7" i="2" s="1"/>
  <c r="D5" i="2"/>
  <c r="E6" i="2" l="1"/>
  <c r="T1" i="9"/>
  <c r="J37" i="2" l="1"/>
  <c r="I37" i="2"/>
  <c r="H37" i="2"/>
  <c r="D37" i="2"/>
  <c r="C37" i="2"/>
  <c r="F25" i="2"/>
  <c r="E25" i="2"/>
  <c r="D25" i="2"/>
  <c r="F12" i="2"/>
  <c r="I36" i="2"/>
  <c r="H36" i="2"/>
  <c r="E36" i="2"/>
  <c r="D36" i="2"/>
  <c r="P36" i="4"/>
  <c r="C24" i="2" s="1"/>
  <c r="F11" i="2"/>
  <c r="G36" i="4"/>
  <c r="C11" i="2" s="1"/>
  <c r="AB49" i="5"/>
  <c r="J35" i="2" s="1"/>
  <c r="AA49" i="5"/>
  <c r="I35" i="2" s="1"/>
  <c r="Z49" i="5"/>
  <c r="H35" i="2" s="1"/>
  <c r="Y49" i="5"/>
  <c r="X49" i="5"/>
  <c r="G35" i="2" s="1"/>
  <c r="V49" i="5"/>
  <c r="E35" i="2" s="1"/>
  <c r="U49" i="5"/>
  <c r="D35" i="2" s="1"/>
  <c r="T49" i="5"/>
  <c r="C35" i="2" s="1"/>
  <c r="R49" i="5"/>
  <c r="G23" i="2" s="1"/>
  <c r="Q49" i="5"/>
  <c r="F23" i="2" s="1"/>
  <c r="P49" i="5"/>
  <c r="E23" i="2" s="1"/>
  <c r="O49" i="5"/>
  <c r="D23" i="2" s="1"/>
  <c r="H49" i="5"/>
  <c r="F10" i="2" s="1"/>
  <c r="E10" i="2"/>
  <c r="AC30" i="8"/>
  <c r="AB30" i="8"/>
  <c r="J32" i="2" s="1"/>
  <c r="AA30" i="8"/>
  <c r="I32" i="2" s="1"/>
  <c r="Z30" i="8"/>
  <c r="H32" i="2" s="1"/>
  <c r="Y30" i="8"/>
  <c r="X30" i="8"/>
  <c r="G32" i="2" s="1"/>
  <c r="V30" i="8"/>
  <c r="E32" i="2" s="1"/>
  <c r="U30" i="8"/>
  <c r="D32" i="2" s="1"/>
  <c r="C32" i="2"/>
  <c r="R30" i="8"/>
  <c r="G20" i="2" s="1"/>
  <c r="Q30" i="8"/>
  <c r="F20" i="2" s="1"/>
  <c r="P30" i="8"/>
  <c r="E20" i="2" s="1"/>
  <c r="O30" i="8"/>
  <c r="D20" i="2" s="1"/>
  <c r="I30" i="8"/>
  <c r="G7" i="2" s="1"/>
  <c r="H30" i="8"/>
  <c r="F7" i="2" s="1"/>
  <c r="E7" i="2"/>
  <c r="D7" i="2"/>
  <c r="AC25" i="9"/>
  <c r="AB25" i="9"/>
  <c r="J31" i="2" s="1"/>
  <c r="AA25" i="9"/>
  <c r="I31" i="2" s="1"/>
  <c r="Z25" i="9"/>
  <c r="H31" i="2" s="1"/>
  <c r="Y25" i="9"/>
  <c r="X25" i="9"/>
  <c r="G31" i="2" s="1"/>
  <c r="V25" i="9"/>
  <c r="E31" i="2" s="1"/>
  <c r="U25" i="9"/>
  <c r="D31" i="2" s="1"/>
  <c r="T25" i="9"/>
  <c r="C31" i="2" s="1"/>
  <c r="R25" i="9"/>
  <c r="G19" i="2" s="1"/>
  <c r="Q25" i="9"/>
  <c r="F19" i="2" s="1"/>
  <c r="P25" i="9"/>
  <c r="E19" i="2" s="1"/>
  <c r="O25" i="9"/>
  <c r="D19" i="2" s="1"/>
  <c r="I25" i="9"/>
  <c r="G6" i="2" s="1"/>
  <c r="H25" i="9"/>
  <c r="F6" i="2" s="1"/>
  <c r="F25" i="9"/>
  <c r="D6" i="2" s="1"/>
  <c r="AB66" i="6"/>
  <c r="J34" i="2" s="1"/>
  <c r="AA66" i="6"/>
  <c r="I34" i="2" s="1"/>
  <c r="Z66" i="6"/>
  <c r="H34" i="2" s="1"/>
  <c r="Y66" i="6"/>
  <c r="X66" i="6"/>
  <c r="G34" i="2" s="1"/>
  <c r="V66" i="6"/>
  <c r="E34" i="2" s="1"/>
  <c r="U66" i="6"/>
  <c r="D34" i="2" s="1"/>
  <c r="T66" i="6"/>
  <c r="C34" i="2" s="1"/>
  <c r="G22" i="2"/>
  <c r="Q66" i="6"/>
  <c r="F22" i="2" s="1"/>
  <c r="P66" i="6"/>
  <c r="E22" i="2" s="1"/>
  <c r="O66" i="6"/>
  <c r="D22" i="2" s="1"/>
  <c r="I66" i="6"/>
  <c r="G9" i="2" s="1"/>
  <c r="F9" i="2"/>
  <c r="E9" i="2"/>
  <c r="F66" i="6"/>
  <c r="D9" i="2" s="1"/>
  <c r="J33" i="2"/>
  <c r="I33" i="2"/>
  <c r="H33" i="2"/>
  <c r="G33" i="2"/>
  <c r="E33" i="2"/>
  <c r="D33" i="2"/>
  <c r="C33" i="2"/>
  <c r="F21" i="2"/>
  <c r="E21" i="2"/>
  <c r="D21" i="2"/>
  <c r="F8" i="2"/>
  <c r="E8" i="2"/>
  <c r="F5" i="2"/>
  <c r="AC49" i="5"/>
  <c r="T2" i="1"/>
  <c r="T1" i="1"/>
  <c r="T2" i="4"/>
  <c r="T1" i="4"/>
  <c r="T2" i="5"/>
  <c r="T1" i="5"/>
  <c r="T2" i="8"/>
  <c r="T2" i="6"/>
  <c r="T1" i="6"/>
  <c r="T2" i="7"/>
  <c r="T1" i="7"/>
  <c r="J30" i="2"/>
  <c r="I30" i="2"/>
  <c r="H30" i="2"/>
  <c r="G30" i="2"/>
  <c r="E30" i="2"/>
  <c r="D30" i="2"/>
  <c r="F18" i="2"/>
  <c r="E18" i="2"/>
  <c r="D18" i="2"/>
  <c r="D12" i="2"/>
  <c r="G24" i="2"/>
  <c r="F24" i="2"/>
  <c r="G25" i="2"/>
  <c r="E37" i="2"/>
  <c r="G37" i="2"/>
  <c r="J36" i="2"/>
  <c r="G36" i="2"/>
  <c r="C36" i="2"/>
  <c r="E11" i="2"/>
  <c r="G10" i="2"/>
  <c r="G12" i="2"/>
  <c r="D10" i="2"/>
  <c r="E24" i="2"/>
  <c r="G26" i="2" l="1"/>
  <c r="J38" i="2"/>
  <c r="E38" i="2"/>
  <c r="D38" i="2"/>
  <c r="C38" i="2"/>
  <c r="P26" i="9"/>
  <c r="C19" i="2" s="1"/>
  <c r="G26" i="9"/>
  <c r="C6" i="2" s="1"/>
  <c r="D24" i="2"/>
  <c r="D26" i="2" s="1"/>
  <c r="H38" i="2"/>
  <c r="F26" i="2"/>
  <c r="F13" i="2"/>
  <c r="G38" i="2"/>
  <c r="I38" i="2"/>
  <c r="P71" i="7"/>
  <c r="C21" i="2" s="1"/>
  <c r="C18" i="2"/>
  <c r="D11" i="2"/>
  <c r="P31" i="8"/>
  <c r="C20" i="2" s="1"/>
  <c r="G42" i="1"/>
  <c r="C12" i="2" s="1"/>
  <c r="E12" i="2"/>
  <c r="E13" i="2" s="1"/>
  <c r="P67" i="6"/>
  <c r="C22" i="2" s="1"/>
  <c r="G67" i="6"/>
  <c r="C9" i="2" s="1"/>
  <c r="E26" i="2"/>
  <c r="C8" i="2"/>
  <c r="D8" i="2"/>
  <c r="G50" i="5"/>
  <c r="C10" i="2" s="1"/>
  <c r="P42" i="1"/>
  <c r="C25" i="2" s="1"/>
  <c r="P50" i="5"/>
  <c r="C23" i="2" s="1"/>
  <c r="C13" i="2" l="1"/>
  <c r="D13" i="2"/>
  <c r="C26" i="2"/>
  <c r="G11" i="2"/>
  <c r="G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L4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木曜日のみ</t>
        </r>
      </text>
    </comment>
  </commentList>
</comments>
</file>

<file path=xl/sharedStrings.xml><?xml version="1.0" encoding="utf-8"?>
<sst xmlns="http://schemas.openxmlformats.org/spreadsheetml/2006/main" count="5680" uniqueCount="1974">
  <si>
    <t>1011344</t>
  </si>
  <si>
    <t>（医療法人大和正信会）ふじおか病院</t>
  </si>
  <si>
    <t>○</t>
    <phoneticPr fontId="1"/>
  </si>
  <si>
    <t>0942-87-3133</t>
    <phoneticPr fontId="1"/>
  </si>
  <si>
    <t>0942-85-8822</t>
    <phoneticPr fontId="1"/>
  </si>
  <si>
    <t>佐賀県多久市東多久町大字別府３２４５番地５</t>
    <phoneticPr fontId="1"/>
  </si>
  <si>
    <t>0952-72-3636</t>
    <phoneticPr fontId="1"/>
  </si>
  <si>
    <t>0954-20-8070</t>
    <phoneticPr fontId="1"/>
  </si>
  <si>
    <t>0955-25-9977</t>
    <phoneticPr fontId="1"/>
  </si>
  <si>
    <t>佐賀県佐賀市大和町大字尼寺２６８５番地</t>
  </si>
  <si>
    <t>113067</t>
  </si>
  <si>
    <t>佐賀県佐賀市松原１丁目２番６号</t>
  </si>
  <si>
    <t>114479</t>
  </si>
  <si>
    <t>佐賀県佐賀市川原町５番１７号</t>
  </si>
  <si>
    <t>115724</t>
  </si>
  <si>
    <t>松永内科医院</t>
  </si>
  <si>
    <t>佐賀県佐賀市高木瀬西１丁目３番２５号</t>
  </si>
  <si>
    <t>1011427</t>
  </si>
  <si>
    <t>溝口クリニック</t>
  </si>
  <si>
    <t>佐賀県佐賀市大和町大字川上５２８３番地３</t>
  </si>
  <si>
    <t>佐賀県佐賀市大和町大字尼寺８４８番地１１</t>
  </si>
  <si>
    <t>1011146</t>
  </si>
  <si>
    <t>佐賀県佐賀市久保田町大字新田１４６８番地</t>
  </si>
  <si>
    <t>115237</t>
  </si>
  <si>
    <t>森医院</t>
  </si>
  <si>
    <t>佐賀県佐賀市八戸２丁目１番１３号</t>
  </si>
  <si>
    <t>112325</t>
  </si>
  <si>
    <t>森永医院</t>
  </si>
  <si>
    <t>佐賀県佐賀市久保泉町大字川久保８７５番地</t>
  </si>
  <si>
    <t>医療法人  森山胃腸科</t>
  </si>
  <si>
    <t>111392</t>
  </si>
  <si>
    <t>佐賀県佐賀市水ケ江２丁目６番２２号</t>
  </si>
  <si>
    <t>116037</t>
  </si>
  <si>
    <t>（医療法人純伸会）矢ヶ部医院</t>
  </si>
  <si>
    <t>佐賀県佐賀市木原３丁目２番１１号</t>
  </si>
  <si>
    <t>1011435</t>
  </si>
  <si>
    <t>佐賀県佐賀市大和町大字久池井９８７番地４</t>
  </si>
  <si>
    <t>114966</t>
  </si>
  <si>
    <t>医療法人  力武医院</t>
  </si>
  <si>
    <t>佐賀県佐賀市神野東２丁目４番２２号</t>
  </si>
  <si>
    <t>115070</t>
  </si>
  <si>
    <t>佐賀県佐賀市開成３丁目５番５号</t>
  </si>
  <si>
    <t>佐賀県神埼市神埼町田道ケ里２３９６番地</t>
  </si>
  <si>
    <t>神埼市国民健康保険脊振診療所</t>
  </si>
  <si>
    <t>医療法人社団啓祐会  神埼病院</t>
  </si>
  <si>
    <t>医療法人　ひさとみ内科クリニック</t>
    <rPh sb="0" eb="2">
      <t>イリョウ</t>
    </rPh>
    <rPh sb="2" eb="4">
      <t>ホウジン</t>
    </rPh>
    <rPh sb="9" eb="11">
      <t>ナイカ</t>
    </rPh>
    <phoneticPr fontId="1"/>
  </si>
  <si>
    <t>医療法人　仁徳会　今村病院</t>
    <rPh sb="0" eb="2">
      <t>イリョウ</t>
    </rPh>
    <rPh sb="2" eb="4">
      <t>ホウジン</t>
    </rPh>
    <rPh sb="5" eb="7">
      <t>ジントク</t>
    </rPh>
    <rPh sb="7" eb="8">
      <t>カイ</t>
    </rPh>
    <rPh sb="9" eb="11">
      <t>イマムラ</t>
    </rPh>
    <rPh sb="11" eb="13">
      <t>ビョウイン</t>
    </rPh>
    <phoneticPr fontId="1"/>
  </si>
  <si>
    <t>（医療法人朝霧会）じんの内医院</t>
    <rPh sb="1" eb="4">
      <t>イリョウホウ</t>
    </rPh>
    <rPh sb="4" eb="5">
      <t>ジン</t>
    </rPh>
    <rPh sb="5" eb="6">
      <t>アサ</t>
    </rPh>
    <rPh sb="6" eb="7">
      <t>キリ</t>
    </rPh>
    <rPh sb="7" eb="8">
      <t>カイ</t>
    </rPh>
    <rPh sb="13" eb="15">
      <t>イイン</t>
    </rPh>
    <phoneticPr fontId="1"/>
  </si>
  <si>
    <t>統合医療　やまのうち小児科・内科</t>
    <rPh sb="0" eb="2">
      <t>トウゴウ</t>
    </rPh>
    <rPh sb="2" eb="4">
      <t>イリョウ</t>
    </rPh>
    <rPh sb="10" eb="13">
      <t>ショウニカ</t>
    </rPh>
    <rPh sb="14" eb="16">
      <t>ナイカ</t>
    </rPh>
    <phoneticPr fontId="1"/>
  </si>
  <si>
    <t>佐賀県佐賀市兵庫町大字藤木７７２番地３</t>
    <rPh sb="0" eb="3">
      <t>サガケン</t>
    </rPh>
    <rPh sb="3" eb="6">
      <t>サガシ</t>
    </rPh>
    <rPh sb="6" eb="9">
      <t>ヒョウゴマチ</t>
    </rPh>
    <rPh sb="9" eb="11">
      <t>オオアザ</t>
    </rPh>
    <rPh sb="11" eb="13">
      <t>フジノキ</t>
    </rPh>
    <rPh sb="16" eb="18">
      <t>バンチ</t>
    </rPh>
    <phoneticPr fontId="1"/>
  </si>
  <si>
    <t>佐賀県佐賀市新郷本町２４番３号</t>
    <rPh sb="6" eb="8">
      <t>シンゴウ</t>
    </rPh>
    <rPh sb="8" eb="10">
      <t>ホンマチ</t>
    </rPh>
    <rPh sb="12" eb="13">
      <t>バン</t>
    </rPh>
    <rPh sb="14" eb="15">
      <t>ゴウ</t>
    </rPh>
    <phoneticPr fontId="1"/>
  </si>
  <si>
    <t>佐賀県唐津市浜玉町浜崎１０５７番地１</t>
    <rPh sb="6" eb="7">
      <t>ハマ</t>
    </rPh>
    <rPh sb="7" eb="8">
      <t>タマ</t>
    </rPh>
    <rPh sb="8" eb="9">
      <t>マチ</t>
    </rPh>
    <rPh sb="9" eb="11">
      <t>ハマサキ</t>
    </rPh>
    <phoneticPr fontId="1"/>
  </si>
  <si>
    <t>○</t>
    <phoneticPr fontId="1"/>
  </si>
  <si>
    <t>医療法人　中尾医院</t>
    <rPh sb="0" eb="2">
      <t>イリョウ</t>
    </rPh>
    <rPh sb="2" eb="4">
      <t>ホウジン</t>
    </rPh>
    <rPh sb="5" eb="7">
      <t>ナカオ</t>
    </rPh>
    <rPh sb="7" eb="9">
      <t>イイン</t>
    </rPh>
    <phoneticPr fontId="1"/>
  </si>
  <si>
    <t>こが医療館　明彦まきこクリニック</t>
    <rPh sb="2" eb="4">
      <t>イリョウ</t>
    </rPh>
    <rPh sb="4" eb="5">
      <t>カン</t>
    </rPh>
    <rPh sb="6" eb="8">
      <t>アキヒコ</t>
    </rPh>
    <phoneticPr fontId="1"/>
  </si>
  <si>
    <t>佐賀県鳥栖市大正町７６４番地５</t>
    <rPh sb="0" eb="3">
      <t>サガケン</t>
    </rPh>
    <rPh sb="3" eb="6">
      <t>トスシ</t>
    </rPh>
    <rPh sb="6" eb="9">
      <t>タイショウマチ</t>
    </rPh>
    <rPh sb="12" eb="14">
      <t>バンチ</t>
    </rPh>
    <phoneticPr fontId="1"/>
  </si>
  <si>
    <t>医療法人恵祐会　きたじま整形外科</t>
    <rPh sb="0" eb="2">
      <t>イリョウ</t>
    </rPh>
    <rPh sb="2" eb="4">
      <t>ホウジン</t>
    </rPh>
    <rPh sb="4" eb="5">
      <t>メグミ</t>
    </rPh>
    <rPh sb="5" eb="6">
      <t>ユウ</t>
    </rPh>
    <rPh sb="6" eb="7">
      <t>カイ</t>
    </rPh>
    <rPh sb="12" eb="14">
      <t>セイケイ</t>
    </rPh>
    <rPh sb="14" eb="16">
      <t>ゲカ</t>
    </rPh>
    <phoneticPr fontId="1"/>
  </si>
  <si>
    <t>ヘルスサポート事業</t>
    <rPh sb="7" eb="9">
      <t>ジギョウ</t>
    </rPh>
    <phoneticPr fontId="1"/>
  </si>
  <si>
    <t>佐賀県神埼市神埼町枝ケ里７６番地１</t>
  </si>
  <si>
    <t>1110930</t>
  </si>
  <si>
    <t>医療法人聖母会  古賀内科</t>
  </si>
  <si>
    <t>佐賀県神埼市千代田町境原２８２番地２</t>
  </si>
  <si>
    <t>1111094</t>
  </si>
  <si>
    <t>小森医院</t>
  </si>
  <si>
    <t>佐賀県神埼郡吉野ヶ里町豆田１２５４番地２</t>
  </si>
  <si>
    <t>1111037</t>
  </si>
  <si>
    <t>最所医院</t>
  </si>
  <si>
    <t>佐賀県神埼郡吉野ヶ里町吉田８２６番地３</t>
  </si>
  <si>
    <t>1110955</t>
  </si>
  <si>
    <t>しらいし内科</t>
  </si>
  <si>
    <t>佐賀県神埼市神埼町城原１２５６番地１</t>
  </si>
  <si>
    <t>1111086</t>
  </si>
  <si>
    <t>中尾胃腸科医院</t>
  </si>
  <si>
    <t>佐賀県神埼市神埼町田道ケ里２２８４番地１</t>
  </si>
  <si>
    <t>1110849</t>
  </si>
  <si>
    <t>中下医院</t>
  </si>
  <si>
    <t>医療法人　えとう内科・循環器内科</t>
    <rPh sb="0" eb="2">
      <t>イリョウ</t>
    </rPh>
    <rPh sb="2" eb="4">
      <t>ホウジン</t>
    </rPh>
    <rPh sb="8" eb="10">
      <t>ナイカ</t>
    </rPh>
    <rPh sb="11" eb="13">
      <t>ジュンカン</t>
    </rPh>
    <rPh sb="13" eb="14">
      <t>キ</t>
    </rPh>
    <rPh sb="14" eb="16">
      <t>ナイカ</t>
    </rPh>
    <phoneticPr fontId="1"/>
  </si>
  <si>
    <t>佐賀県佐賀市神野東４丁目３番１９号</t>
    <rPh sb="0" eb="2">
      <t>サガ</t>
    </rPh>
    <rPh sb="2" eb="3">
      <t>ケン</t>
    </rPh>
    <rPh sb="3" eb="6">
      <t>サガシ</t>
    </rPh>
    <rPh sb="6" eb="8">
      <t>コウノ</t>
    </rPh>
    <rPh sb="8" eb="9">
      <t>ヒガシ</t>
    </rPh>
    <phoneticPr fontId="1"/>
  </si>
  <si>
    <t>佐賀県神埼市千代田町餘江１２８番地</t>
  </si>
  <si>
    <t>1111110</t>
  </si>
  <si>
    <t>医療法人慈照会　西谷クリニック</t>
  </si>
  <si>
    <t>佐賀県神埼郡吉野ヶ里町大曲１５０７番地１</t>
  </si>
  <si>
    <t>1111144</t>
  </si>
  <si>
    <t>（医療法人ひらまつ病院）ひらまつふれあいクリニック</t>
  </si>
  <si>
    <t>佐賀県神埼郡吉野ヶ里町吉田２９２５番地１</t>
  </si>
  <si>
    <t>1110781</t>
  </si>
  <si>
    <t>福嶋内科医院</t>
  </si>
  <si>
    <t>佐賀県神埼市千代田町境原２４９６番地３</t>
  </si>
  <si>
    <t>松本医院</t>
  </si>
  <si>
    <t>佐賀県神埼郡吉野ヶ里町三津７５１番地９</t>
  </si>
  <si>
    <t>1110872</t>
  </si>
  <si>
    <t>南医院</t>
  </si>
  <si>
    <t>佐賀県神埼市千代田町直鳥８０８番地１</t>
  </si>
  <si>
    <t>1110880</t>
  </si>
  <si>
    <t>医療法人久和会  和田医院</t>
  </si>
  <si>
    <t>佐賀県神埼市神埼町神埼２９３番地</t>
  </si>
  <si>
    <t>和田医院</t>
  </si>
  <si>
    <t>佐賀県神埼市千代田町嘉納１３１９番地１８</t>
  </si>
  <si>
    <t>410729</t>
  </si>
  <si>
    <t>医療法人　池田内科胃腸科医院</t>
  </si>
  <si>
    <t>佐賀県多久市北多久町大字小侍４０番地５</t>
  </si>
  <si>
    <t>1310621</t>
  </si>
  <si>
    <t>伊東医院</t>
  </si>
  <si>
    <t>佐賀県小城市小城町２７８番地</t>
  </si>
  <si>
    <t>410646</t>
  </si>
  <si>
    <t>医療法人  江口医院</t>
  </si>
  <si>
    <t>0942-94-2051</t>
  </si>
  <si>
    <t>0942-92-2308</t>
  </si>
  <si>
    <t>0942-82-2722</t>
  </si>
  <si>
    <t>0942-82-7751</t>
  </si>
  <si>
    <t>0942-81-2088</t>
  </si>
  <si>
    <t>0942-94-4677</t>
  </si>
  <si>
    <t>0942-82-5550</t>
  </si>
  <si>
    <t>0952-51-1881</t>
  </si>
  <si>
    <t>0942-94-5085</t>
  </si>
  <si>
    <t>0942-87-8888</t>
  </si>
  <si>
    <t>0942-92-4860</t>
  </si>
  <si>
    <t>0942-83-2151</t>
  </si>
  <si>
    <t>0942-83-3457</t>
  </si>
  <si>
    <t>0942-83-3204</t>
  </si>
  <si>
    <t>0942-83-3771</t>
  </si>
  <si>
    <t>0942-81-5424</t>
  </si>
  <si>
    <t>0942-82-2978</t>
  </si>
  <si>
    <t>0942-82-2016</t>
  </si>
  <si>
    <t>0942-92-1121</t>
  </si>
  <si>
    <t>0942-81-2333</t>
  </si>
  <si>
    <t>0942-84-7785</t>
  </si>
  <si>
    <t>0942-87-5008</t>
  </si>
  <si>
    <t>0942-83-2328</t>
  </si>
  <si>
    <t>0942-94-2055</t>
  </si>
  <si>
    <t>0942-84-1011</t>
  </si>
  <si>
    <t>0942-84-5811</t>
  </si>
  <si>
    <t>0942-84-8008</t>
  </si>
  <si>
    <t>0942-92-4170</t>
  </si>
  <si>
    <t>0942-83-2082</t>
  </si>
  <si>
    <t>0942-83-1160</t>
  </si>
  <si>
    <t>0942-84-1515</t>
  </si>
  <si>
    <t>0942-83-3526</t>
  </si>
  <si>
    <t>0952-53-3737</t>
  </si>
  <si>
    <t>0942-96-3315</t>
  </si>
  <si>
    <t>0942-84-0865</t>
  </si>
  <si>
    <t>0942-85-0005</t>
  </si>
  <si>
    <t>0942-87-5002</t>
  </si>
  <si>
    <t>0942-89-5678</t>
  </si>
  <si>
    <t>0942-83-4606</t>
  </si>
  <si>
    <t>0952-52-7272</t>
  </si>
  <si>
    <t>0942-83-2083</t>
  </si>
  <si>
    <t>0942-89-2216</t>
  </si>
  <si>
    <t>0942-81-5511</t>
  </si>
  <si>
    <t>0942-84-0011</t>
  </si>
  <si>
    <t>0942-81-2121</t>
  </si>
  <si>
    <t>0952-31-1222</t>
  </si>
  <si>
    <t>0952-23-0239</t>
  </si>
  <si>
    <t>0952-68-2466</t>
  </si>
  <si>
    <t>0952-33-0099</t>
  </si>
  <si>
    <t>0952-36-6100</t>
  </si>
  <si>
    <t>0952-45-1311</t>
  </si>
  <si>
    <t>0952-45-1521</t>
  </si>
  <si>
    <t>0952-24-7021</t>
  </si>
  <si>
    <t>0952-31-8181</t>
  </si>
  <si>
    <t>0952-23-7038</t>
  </si>
  <si>
    <t>0952-24-3371</t>
  </si>
  <si>
    <t>0952-36-6755</t>
  </si>
  <si>
    <t>0952-34-7310</t>
  </si>
  <si>
    <t>0952-32-5073</t>
  </si>
  <si>
    <t>0952-98-0135</t>
  </si>
  <si>
    <t>0952-98-1234</t>
  </si>
  <si>
    <t>0952-23-2636</t>
  </si>
  <si>
    <t>0952-26-1723</t>
  </si>
  <si>
    <t>0952-47-3399</t>
  </si>
  <si>
    <t>0952-23-7276</t>
  </si>
  <si>
    <t>0952-31-1060</t>
  </si>
  <si>
    <t>0952-31-1441</t>
  </si>
  <si>
    <t>0952-24-0541</t>
  </si>
  <si>
    <t>0952-23-7100</t>
  </si>
  <si>
    <t>0952-47-3255</t>
  </si>
  <si>
    <t>0952-47-2003</t>
  </si>
  <si>
    <t>0952-45-0040</t>
  </si>
  <si>
    <t>0952-29-1248</t>
  </si>
  <si>
    <t>0952-28-5311</t>
  </si>
  <si>
    <t>0952-63-0111</t>
  </si>
  <si>
    <t>0952-56-2001</t>
  </si>
  <si>
    <t>0952-25-0231</t>
  </si>
  <si>
    <t>0952-45-8000</t>
  </si>
  <si>
    <t>0952-64-2231</t>
  </si>
  <si>
    <t>0952-28-5277</t>
  </si>
  <si>
    <t>0952-23-3720</t>
  </si>
  <si>
    <t>0952-62-2300</t>
  </si>
  <si>
    <t>0952-23-5805</t>
  </si>
  <si>
    <t>0952-32-0035</t>
  </si>
  <si>
    <t>0952-22-1001</t>
  </si>
  <si>
    <t>0952-29-2226</t>
  </si>
  <si>
    <t>0952-30-6171</t>
  </si>
  <si>
    <t>0952-24-2225</t>
  </si>
  <si>
    <t>0952-31-5005</t>
  </si>
  <si>
    <t>0952-51-3111</t>
  </si>
  <si>
    <t>0952-24-5251</t>
  </si>
  <si>
    <t>0952-23-6563</t>
  </si>
  <si>
    <t>0952-24-8281</t>
  </si>
  <si>
    <t>0952-26-1188</t>
  </si>
  <si>
    <t>0952-36-9206</t>
  </si>
  <si>
    <t>0952-22-7531</t>
  </si>
  <si>
    <t>0952-32-3458</t>
  </si>
  <si>
    <t>0952-45-7567</t>
  </si>
  <si>
    <t>0952-24-5288</t>
  </si>
  <si>
    <t>0952-57-2226</t>
  </si>
  <si>
    <t>0952-30-2211</t>
  </si>
  <si>
    <t>0952-23-3213</t>
  </si>
  <si>
    <t>0952-27-7667</t>
  </si>
  <si>
    <t>0952-62-0029</t>
  </si>
  <si>
    <t>0952-29-8008</t>
  </si>
  <si>
    <t>0952-36-5439</t>
  </si>
  <si>
    <t>0952-25-0147</t>
  </si>
  <si>
    <t>0952-41-5590</t>
  </si>
  <si>
    <t>0952-31-0007</t>
  </si>
  <si>
    <t>0952-45-1331</t>
  </si>
  <si>
    <t>0952-33-0020</t>
  </si>
  <si>
    <t>0952-22-5390</t>
  </si>
  <si>
    <t>0952-23-8412</t>
  </si>
  <si>
    <t>0952-31-4611</t>
  </si>
  <si>
    <t>0952-29-2223</t>
  </si>
  <si>
    <t>0952-62-2200</t>
  </si>
  <si>
    <t>0952-29-0311</t>
  </si>
  <si>
    <t>0952-23-2348</t>
  </si>
  <si>
    <t>0952-31-1940</t>
  </si>
  <si>
    <t>0952-51-2661</t>
  </si>
  <si>
    <t>0952-51-2922</t>
  </si>
  <si>
    <t>0952-68-3507</t>
  </si>
  <si>
    <t>0952-28-7383</t>
  </si>
  <si>
    <t>0952-98-1125</t>
  </si>
  <si>
    <t>0952-47-2425</t>
  </si>
  <si>
    <t>0952-22-5500</t>
  </si>
  <si>
    <t>0952-29-6121</t>
  </si>
  <si>
    <t>0952-62-9885</t>
  </si>
  <si>
    <t>0952-31-2667</t>
  </si>
  <si>
    <t>0952-32-5500</t>
  </si>
  <si>
    <t>0955-58-3003</t>
  </si>
  <si>
    <t>0955-74-1573</t>
  </si>
  <si>
    <t>0955-74-8700</t>
  </si>
  <si>
    <t>0955-72-2877</t>
  </si>
  <si>
    <t>0955-63-2515</t>
  </si>
  <si>
    <t>0955-77-2611</t>
  </si>
  <si>
    <t>0955-82-8010</t>
  </si>
  <si>
    <t>0955-82-9350</t>
  </si>
  <si>
    <t>0955-79-1577</t>
  </si>
  <si>
    <t>0955-82-9014</t>
  </si>
  <si>
    <t>0955-64-2611</t>
  </si>
  <si>
    <t>0955-77-1011</t>
  </si>
  <si>
    <t>0955-72-4759</t>
  </si>
  <si>
    <t>0955-79-0982</t>
  </si>
  <si>
    <t>0955-73-2477</t>
  </si>
  <si>
    <t>0955-78-0021</t>
  </si>
  <si>
    <t>0955-54-1155</t>
  </si>
  <si>
    <t>0955-72-7310</t>
  </si>
  <si>
    <t>0955-63-2331</t>
  </si>
  <si>
    <t>0955-72-4313</t>
  </si>
  <si>
    <t>0955-56-8761</t>
  </si>
  <si>
    <t>まなべ消化器内科クリニック</t>
    <rPh sb="3" eb="6">
      <t>ショウカキ</t>
    </rPh>
    <rPh sb="6" eb="8">
      <t>ナイカ</t>
    </rPh>
    <phoneticPr fontId="1"/>
  </si>
  <si>
    <t>佐賀県小城市三日月町長神田２１７３－４</t>
    <rPh sb="0" eb="3">
      <t>サガケン</t>
    </rPh>
    <rPh sb="3" eb="5">
      <t>オギ</t>
    </rPh>
    <rPh sb="5" eb="6">
      <t>シ</t>
    </rPh>
    <rPh sb="6" eb="9">
      <t>ミカヅキ</t>
    </rPh>
    <rPh sb="9" eb="10">
      <t>マチ</t>
    </rPh>
    <rPh sb="10" eb="11">
      <t>ナガ</t>
    </rPh>
    <phoneticPr fontId="1"/>
  </si>
  <si>
    <t>0955-73-3175</t>
  </si>
  <si>
    <t>0955-72-5445</t>
  </si>
  <si>
    <t>0955-79-8550</t>
  </si>
  <si>
    <t>0955-63-3131</t>
  </si>
  <si>
    <t>0955-52-2311</t>
  </si>
  <si>
    <t>0955-72-2770</t>
  </si>
  <si>
    <t>0955-79-8866</t>
  </si>
  <si>
    <t>0955-75-2220</t>
  </si>
  <si>
    <t>0955-77-1171</t>
  </si>
  <si>
    <t>0955-72-2314</t>
  </si>
  <si>
    <t>0955-72-2360</t>
  </si>
  <si>
    <t>0955-54-0011</t>
  </si>
  <si>
    <t>0955-77-6013</t>
  </si>
  <si>
    <t>佐賀県伊万里市二里町大里乙１２７番地１</t>
    <rPh sb="0" eb="2">
      <t>サガ</t>
    </rPh>
    <rPh sb="2" eb="3">
      <t>ケン</t>
    </rPh>
    <rPh sb="3" eb="7">
      <t>イマリシ</t>
    </rPh>
    <rPh sb="7" eb="8">
      <t>ニ</t>
    </rPh>
    <rPh sb="8" eb="9">
      <t>サト</t>
    </rPh>
    <rPh sb="9" eb="10">
      <t>マチ</t>
    </rPh>
    <rPh sb="10" eb="11">
      <t>オオ</t>
    </rPh>
    <rPh sb="11" eb="12">
      <t>サト</t>
    </rPh>
    <rPh sb="12" eb="13">
      <t>オツ</t>
    </rPh>
    <rPh sb="16" eb="18">
      <t>バンチ</t>
    </rPh>
    <phoneticPr fontId="1"/>
  </si>
  <si>
    <t>0955-78-0026</t>
  </si>
  <si>
    <t>0955-74-2370</t>
  </si>
  <si>
    <t>0955-72-5125</t>
  </si>
  <si>
    <t>0955-72-4747</t>
  </si>
  <si>
    <t>0955-72-2616</t>
  </si>
  <si>
    <t>0955-72-2905</t>
  </si>
  <si>
    <t>0955-62-3211</t>
  </si>
  <si>
    <t>0955-52-6111</t>
  </si>
  <si>
    <t>0955-51-1138</t>
  </si>
  <si>
    <t>0955-72-8115</t>
  </si>
  <si>
    <t>0955-82-1008</t>
  </si>
  <si>
    <t>0955-62-2528</t>
  </si>
  <si>
    <t>0955-72-4478</t>
  </si>
  <si>
    <t>0955-82-3211</t>
  </si>
  <si>
    <t>0955-72-4780</t>
  </si>
  <si>
    <t>0955-54-0016</t>
  </si>
  <si>
    <t>0952-53-1818</t>
  </si>
  <si>
    <t>0952-59-2321</t>
  </si>
  <si>
    <t>0952-52-3145</t>
  </si>
  <si>
    <t>0952-52-2977</t>
  </si>
  <si>
    <t>0952-44-2311</t>
  </si>
  <si>
    <t>0952-52-1136</t>
  </si>
  <si>
    <t>0952-52-2452</t>
  </si>
  <si>
    <t>0952-52-3848</t>
  </si>
  <si>
    <t>0952-52-3295</t>
  </si>
  <si>
    <t>0952-44-2488</t>
  </si>
  <si>
    <t>0952-52-3139</t>
  </si>
  <si>
    <t>0952-52-2022</t>
  </si>
  <si>
    <t>0952-51-1110</t>
  </si>
  <si>
    <t>0952-44-2141</t>
  </si>
  <si>
    <t>0952-52-4185</t>
  </si>
  <si>
    <t>0952-44-2777</t>
  </si>
  <si>
    <t>0952-52-2021</t>
  </si>
  <si>
    <t>0952-44-2046</t>
  </si>
  <si>
    <t>0952-71-9355</t>
  </si>
  <si>
    <t>0952-73-3235</t>
  </si>
  <si>
    <t>0952-76-2137</t>
  </si>
  <si>
    <t>0952-73-3083</t>
  </si>
  <si>
    <t>0952-66-0314</t>
  </si>
  <si>
    <t>0952-74-3236</t>
  </si>
  <si>
    <t>0952-71-1377</t>
  </si>
  <si>
    <t>0952-66-6036</t>
  </si>
  <si>
    <t>0952-72-1100</t>
  </si>
  <si>
    <t>0952-76-3177</t>
  </si>
  <si>
    <t>0952-66-1547</t>
  </si>
  <si>
    <t>0952-75-4141</t>
  </si>
  <si>
    <t>0952-72-3232</t>
  </si>
  <si>
    <t>0952-72-2111</t>
  </si>
  <si>
    <t>0952-73-8022</t>
  </si>
  <si>
    <t>0952-66-3750</t>
  </si>
  <si>
    <t>0952-75-3880</t>
  </si>
  <si>
    <t>0952-74-2100</t>
  </si>
  <si>
    <t>0952-84-2842</t>
  </si>
  <si>
    <t>0954-65-2066</t>
  </si>
  <si>
    <t>0954-65-4100</t>
  </si>
  <si>
    <t>0952-87-2107</t>
  </si>
  <si>
    <t>0954-22-4178</t>
  </si>
  <si>
    <t>0954-23-2901</t>
  </si>
  <si>
    <t>0954-22-3366</t>
  </si>
  <si>
    <t>0952-87-2233</t>
  </si>
  <si>
    <t>0952-86-2533</t>
  </si>
  <si>
    <t>0954-22-3135</t>
  </si>
  <si>
    <t>0952-86-2070</t>
  </si>
  <si>
    <t>0954-26-2655</t>
  </si>
  <si>
    <t>0952-84-2656</t>
  </si>
  <si>
    <t>0952-82-3161</t>
  </si>
  <si>
    <t>0954-65-5006</t>
  </si>
  <si>
    <t>0952-84-6060</t>
  </si>
  <si>
    <t>0952-84-2205</t>
  </si>
  <si>
    <t>0954-65-3129</t>
  </si>
  <si>
    <t>0952-86-3013</t>
  </si>
  <si>
    <t>0954-23-4988</t>
  </si>
  <si>
    <t>0954-22-0123</t>
  </si>
  <si>
    <t>0954-20-1222</t>
  </si>
  <si>
    <t>0952-82-2051</t>
  </si>
  <si>
    <t>0954-22-5099</t>
  </si>
  <si>
    <t>0954-36-5777</t>
  </si>
  <si>
    <t>○</t>
  </si>
  <si>
    <t>0952-87-3737</t>
  </si>
  <si>
    <t>0954-45-2007</t>
  </si>
  <si>
    <t>0954-45-2016</t>
  </si>
  <si>
    <t>0954-23-2178</t>
  </si>
  <si>
    <t>0954-36-0467</t>
  </si>
  <si>
    <t>0954-65-2046</t>
  </si>
  <si>
    <t>0954-22-3138</t>
  </si>
  <si>
    <t>0954-65-2059</t>
  </si>
  <si>
    <t>0954-43-2123</t>
  </si>
  <si>
    <t>0954-63-2538</t>
  </si>
  <si>
    <t>0954-43-0157</t>
  </si>
  <si>
    <t>0954-42-1211</t>
  </si>
  <si>
    <t>0954-43-1148</t>
  </si>
  <si>
    <t>0954-68-2220</t>
  </si>
  <si>
    <t>0954-63-3275</t>
  </si>
  <si>
    <t>0954-63-1236</t>
  </si>
  <si>
    <t>0954-69-8161</t>
  </si>
  <si>
    <t>0954-63-4080</t>
  </si>
  <si>
    <t>0954-43-2111</t>
  </si>
  <si>
    <t>0954-66-3568</t>
  </si>
  <si>
    <t>0954-67-0016</t>
  </si>
  <si>
    <t>0954-43-2117</t>
  </si>
  <si>
    <t>0954-63-9234</t>
  </si>
  <si>
    <t>0954-63-4090</t>
  </si>
  <si>
    <t>0954-66-2109</t>
  </si>
  <si>
    <t>0954-63-1117</t>
  </si>
  <si>
    <t>0954-43-9341</t>
  </si>
  <si>
    <t>0954-43-1652</t>
  </si>
  <si>
    <t>0954-66-2022</t>
  </si>
  <si>
    <t>0954-43-0550</t>
  </si>
  <si>
    <t>0954-42-2221</t>
  </si>
  <si>
    <t>0954-66-2027</t>
  </si>
  <si>
    <t>0954-63-3466</t>
  </si>
  <si>
    <t>0954-43-0725</t>
  </si>
  <si>
    <t>0954-63-3956</t>
  </si>
  <si>
    <t>0954-63-5281</t>
  </si>
  <si>
    <t>0955-46-2121</t>
  </si>
  <si>
    <t>0955-20-1265</t>
  </si>
  <si>
    <t>0955-20-8060</t>
  </si>
  <si>
    <t>0955-22-2304</t>
  </si>
  <si>
    <t>0955-22-4114</t>
  </si>
  <si>
    <t>0955-23-2014</t>
  </si>
  <si>
    <t>医療法人  おそえがわ脳神経内科</t>
    <rPh sb="11" eb="14">
      <t>ノウシンケイ</t>
    </rPh>
    <rPh sb="14" eb="16">
      <t>ナイカ</t>
    </rPh>
    <phoneticPr fontId="1"/>
  </si>
  <si>
    <t>佐賀県佐賀市兵庫町大字藤木字一本杉451-1</t>
    <rPh sb="0" eb="3">
      <t>サガケン</t>
    </rPh>
    <rPh sb="3" eb="6">
      <t>サガシ</t>
    </rPh>
    <rPh sb="6" eb="9">
      <t>ヒョウゴマチ</t>
    </rPh>
    <rPh sb="9" eb="11">
      <t>オオアザ</t>
    </rPh>
    <rPh sb="13" eb="14">
      <t>アザ</t>
    </rPh>
    <rPh sb="14" eb="16">
      <t>イッポン</t>
    </rPh>
    <rPh sb="16" eb="17">
      <t>スギ</t>
    </rPh>
    <phoneticPr fontId="1"/>
  </si>
  <si>
    <t>0955-42-5151</t>
  </si>
  <si>
    <t>0955-23-2504</t>
  </si>
  <si>
    <t>0955-25-0038</t>
  </si>
  <si>
    <t>0955-41-2288</t>
  </si>
  <si>
    <t>0955-27-2121</t>
  </si>
  <si>
    <t>0955-24-2023</t>
  </si>
  <si>
    <t>0955-22-7366</t>
  </si>
  <si>
    <t>0955-23-3167</t>
  </si>
  <si>
    <t>0955-46-4603</t>
  </si>
  <si>
    <t>0955-28-0007</t>
  </si>
  <si>
    <t>0955-28-1111</t>
  </si>
  <si>
    <t>0955-23-5263</t>
  </si>
  <si>
    <t>0955-23-3224</t>
  </si>
  <si>
    <t>0955-23-5101</t>
  </si>
  <si>
    <t>0955-42-3873</t>
  </si>
  <si>
    <t>0955-41-0007</t>
  </si>
  <si>
    <t>0955-28-3714</t>
  </si>
  <si>
    <t>0955-23-5255</t>
  </si>
  <si>
    <t>0955-23-2166</t>
  </si>
  <si>
    <t>0955-22-5800</t>
  </si>
  <si>
    <t>佐賀県多久市東多久町大字別府５３１８番地１</t>
  </si>
  <si>
    <t>410521</t>
  </si>
  <si>
    <t>太田医院</t>
  </si>
  <si>
    <t>佐賀県多久市北多久町大字小侍６３０番地</t>
  </si>
  <si>
    <t>1310951</t>
  </si>
  <si>
    <t>酒井内科クリニック</t>
  </si>
  <si>
    <t>佐賀県小城市小城町６１７番地１２</t>
  </si>
  <si>
    <t>1311025</t>
  </si>
  <si>
    <t>しまうちクリニック</t>
  </si>
  <si>
    <t>佐賀県小城市牛津町勝１４９９番地１</t>
  </si>
  <si>
    <t>1310845</t>
  </si>
  <si>
    <t>医療法人  高橋内科</t>
  </si>
  <si>
    <t>佐賀県小城市小城町晴気２００番地３</t>
  </si>
  <si>
    <t>佐賀県医療生活協同組合多久生協クリニック</t>
  </si>
  <si>
    <t>1311033</t>
  </si>
  <si>
    <t>佐賀県小城市芦刈町三王崎３１６番地３</t>
  </si>
  <si>
    <t>410539</t>
  </si>
  <si>
    <t>（医療法人社団高仁会）中多久病院</t>
  </si>
  <si>
    <t>佐賀県多久市北多久町大字多久原２５１２番地２４</t>
  </si>
  <si>
    <t>1310993</t>
  </si>
  <si>
    <t>医療法人　野田好生医院</t>
  </si>
  <si>
    <t>佐賀県小城市小城町栗原５番地４</t>
  </si>
  <si>
    <t>医療法人　ひらまつ病院</t>
  </si>
  <si>
    <t>佐賀県小城市三日月町久米１２９５番地２</t>
  </si>
  <si>
    <t>1311074</t>
  </si>
  <si>
    <t>医療法人修和会　村岡内科医院</t>
  </si>
  <si>
    <t>佐賀県小城市牛津町牛津７３４番地１</t>
  </si>
  <si>
    <t>410695</t>
  </si>
  <si>
    <t>医療法人社団　諸江内科循環器科医院</t>
  </si>
  <si>
    <t>佐賀県多久市北多久町大字小侍６０４番地</t>
  </si>
  <si>
    <t>410620</t>
  </si>
  <si>
    <t>医療法人剛友会　諸隈病院</t>
  </si>
  <si>
    <t>佐賀県多久市北多久町大字多久原２４１４番地７０</t>
  </si>
  <si>
    <t>212562</t>
  </si>
  <si>
    <t>医療法人友和会  今村医院</t>
  </si>
  <si>
    <t>佐賀県唐津市神田２２０２番地２０</t>
  </si>
  <si>
    <t>212745</t>
  </si>
  <si>
    <t>井本整形外科・内科クリニック</t>
  </si>
  <si>
    <t>佐賀県唐津市東城内１７番２６号</t>
  </si>
  <si>
    <t>212687</t>
  </si>
  <si>
    <t>医療法人光寿  權藤医院</t>
    <rPh sb="8" eb="10">
      <t>ゴンドウ</t>
    </rPh>
    <rPh sb="10" eb="12">
      <t>イイン</t>
    </rPh>
    <phoneticPr fontId="1"/>
  </si>
  <si>
    <t>佐賀県鳥栖市弥生が丘２丁目１</t>
    <rPh sb="6" eb="8">
      <t>ヤヨイ</t>
    </rPh>
    <rPh sb="9" eb="10">
      <t>オカ</t>
    </rPh>
    <rPh sb="11" eb="13">
      <t>チョウメ</t>
    </rPh>
    <phoneticPr fontId="1"/>
  </si>
  <si>
    <t>医療法人希清会　岩本内科</t>
  </si>
  <si>
    <t>佐賀県唐津市海岸通７１８２番地３０６</t>
  </si>
  <si>
    <t>1411510</t>
  </si>
  <si>
    <t>医療法人至誠堂  宇都宮病院</t>
  </si>
  <si>
    <t>佐賀県唐津市厳木町本山３８６番地１</t>
  </si>
  <si>
    <t>211978</t>
  </si>
  <si>
    <t>佐賀県唐津市松南町１１９番地２</t>
  </si>
  <si>
    <t>佐賀県唐津市千代田町２５６６番地１１</t>
  </si>
  <si>
    <t>9811117</t>
  </si>
  <si>
    <t>唐津市小川島診療所</t>
  </si>
  <si>
    <t>佐賀県唐津市呼子町小川島１６１番地１</t>
  </si>
  <si>
    <t>9811125</t>
  </si>
  <si>
    <t>唐津市加唐島診療所</t>
  </si>
  <si>
    <t>佐賀県唐津市鎮西町加唐島４０７番地</t>
  </si>
  <si>
    <t>唐津地域総合保健医療センター</t>
    <rPh sb="0" eb="2">
      <t>カラツ</t>
    </rPh>
    <rPh sb="2" eb="4">
      <t>チイキ</t>
    </rPh>
    <rPh sb="4" eb="6">
      <t>ソウゴウ</t>
    </rPh>
    <rPh sb="6" eb="8">
      <t>ホケン</t>
    </rPh>
    <rPh sb="8" eb="10">
      <t>イリョウ</t>
    </rPh>
    <phoneticPr fontId="1"/>
  </si>
  <si>
    <t>9811133</t>
  </si>
  <si>
    <t>唐津市神集島診療所</t>
  </si>
  <si>
    <t>佐賀県唐津市神集島２７８２番地３</t>
  </si>
  <si>
    <t>9811166</t>
  </si>
  <si>
    <t>佐賀県唐津市鎮西町馬渡島２４番地</t>
  </si>
  <si>
    <t>9811182</t>
  </si>
  <si>
    <t>唐津市民病院きたはた</t>
  </si>
  <si>
    <t>佐賀県唐津市北波多徳須恵１４２４番地１</t>
  </si>
  <si>
    <t>212505</t>
  </si>
  <si>
    <t>唐津東松浦医師会医療センター</t>
  </si>
  <si>
    <t>211838</t>
  </si>
  <si>
    <t>佐賀県唐津市鏡４３０４番地１</t>
  </si>
  <si>
    <t>佐賀県唐津市西城内１番８号</t>
  </si>
  <si>
    <t>213024</t>
  </si>
  <si>
    <t>岸川内科</t>
  </si>
  <si>
    <t>佐賀県唐津市湊町７６９番地１</t>
  </si>
  <si>
    <t>212661</t>
  </si>
  <si>
    <t>医療法人　北島内科</t>
  </si>
  <si>
    <t>佐賀県唐津市和多田用尺１２番３１号</t>
  </si>
  <si>
    <t>212547</t>
  </si>
  <si>
    <t>医療法人  きりの内科小児科クリニック</t>
  </si>
  <si>
    <t>佐賀県唐津市山本１５６１番地１</t>
  </si>
  <si>
    <t>1411262</t>
  </si>
  <si>
    <t>草場医院</t>
  </si>
  <si>
    <t>佐賀県唐津市肥前町田野甲２９２９番地１</t>
  </si>
  <si>
    <t>212232</t>
  </si>
  <si>
    <t>医療法人  久間内科</t>
  </si>
  <si>
    <t>佐賀県唐津市和多田天満町１丁目１番３号</t>
  </si>
  <si>
    <t>黒木医院</t>
  </si>
  <si>
    <t>佐賀県唐津市厳木町牧瀬３９番地４</t>
  </si>
  <si>
    <t>鹿島藤津地区医師会</t>
    <rPh sb="0" eb="2">
      <t>カシマ</t>
    </rPh>
    <rPh sb="2" eb="4">
      <t>フジツ</t>
    </rPh>
    <rPh sb="4" eb="6">
      <t>チク</t>
    </rPh>
    <rPh sb="6" eb="9">
      <t>イシカイ</t>
    </rPh>
    <phoneticPr fontId="1"/>
  </si>
  <si>
    <t>多久・小城地区医師会</t>
    <rPh sb="0" eb="2">
      <t>タク</t>
    </rPh>
    <rPh sb="3" eb="5">
      <t>コグスク</t>
    </rPh>
    <rPh sb="5" eb="7">
      <t>チク</t>
    </rPh>
    <rPh sb="7" eb="10">
      <t>イシカイ</t>
    </rPh>
    <phoneticPr fontId="1"/>
  </si>
  <si>
    <t>211721</t>
  </si>
  <si>
    <t>黒崎医院</t>
  </si>
  <si>
    <t>佐賀県唐津市浦５０６３番地１</t>
  </si>
  <si>
    <t>1411379</t>
  </si>
  <si>
    <t>医療法人  桑原医院</t>
  </si>
  <si>
    <t>佐賀県唐津市浜玉町浜崎１０６７番地１</t>
  </si>
  <si>
    <t>9810713</t>
  </si>
  <si>
    <t>社会福祉法人恩賜財団済生会唐津病院</t>
  </si>
  <si>
    <t>佐賀県唐津市元旗町８１７番地</t>
  </si>
  <si>
    <t>212489</t>
  </si>
  <si>
    <t>佐賀県唐津市大名小路５番３号</t>
  </si>
  <si>
    <t>特定保健指導の実施有無</t>
    <rPh sb="0" eb="2">
      <t>トクテイ</t>
    </rPh>
    <rPh sb="2" eb="4">
      <t>ホケン</t>
    </rPh>
    <rPh sb="4" eb="6">
      <t>シドウ</t>
    </rPh>
    <rPh sb="7" eb="9">
      <t>ジッシ</t>
    </rPh>
    <rPh sb="9" eb="11">
      <t>ウム</t>
    </rPh>
    <phoneticPr fontId="1"/>
  </si>
  <si>
    <t>動機付け支援を実施</t>
    <rPh sb="0" eb="3">
      <t>ドウキヅ</t>
    </rPh>
    <rPh sb="4" eb="6">
      <t>シエン</t>
    </rPh>
    <rPh sb="7" eb="9">
      <t>ジッシ</t>
    </rPh>
    <phoneticPr fontId="1"/>
  </si>
  <si>
    <t>積極的支援を実施</t>
    <rPh sb="0" eb="3">
      <t>セッキョクテキ</t>
    </rPh>
    <rPh sb="3" eb="5">
      <t>シエン</t>
    </rPh>
    <rPh sb="6" eb="8">
      <t>ジッシ</t>
    </rPh>
    <phoneticPr fontId="1"/>
  </si>
  <si>
    <t>データの電子化</t>
    <rPh sb="4" eb="7">
      <t>デンシカ</t>
    </rPh>
    <phoneticPr fontId="1"/>
  </si>
  <si>
    <t>自院で実施</t>
    <rPh sb="0" eb="1">
      <t>ジ</t>
    </rPh>
    <rPh sb="1" eb="2">
      <t>イン</t>
    </rPh>
    <rPh sb="3" eb="5">
      <t>ジッシ</t>
    </rPh>
    <phoneticPr fontId="1"/>
  </si>
  <si>
    <t>他機関に再委託</t>
    <rPh sb="0" eb="1">
      <t>タ</t>
    </rPh>
    <rPh sb="1" eb="3">
      <t>キカン</t>
    </rPh>
    <rPh sb="4" eb="7">
      <t>サイイタク</t>
    </rPh>
    <phoneticPr fontId="1"/>
  </si>
  <si>
    <t>請求代行</t>
    <rPh sb="0" eb="2">
      <t>セイキュウ</t>
    </rPh>
    <rPh sb="2" eb="4">
      <t>ダイコウ</t>
    </rPh>
    <phoneticPr fontId="1"/>
  </si>
  <si>
    <t>実　施　体　制</t>
    <rPh sb="0" eb="1">
      <t>ジツ</t>
    </rPh>
    <rPh sb="2" eb="3">
      <t>シ</t>
    </rPh>
    <rPh sb="4" eb="5">
      <t>カラダ</t>
    </rPh>
    <rPh sb="6" eb="7">
      <t>セイ</t>
    </rPh>
    <phoneticPr fontId="1"/>
  </si>
  <si>
    <t>内　訳</t>
    <rPh sb="0" eb="1">
      <t>ウチ</t>
    </rPh>
    <rPh sb="2" eb="3">
      <t>ワケ</t>
    </rPh>
    <phoneticPr fontId="1"/>
  </si>
  <si>
    <t>備　　考</t>
    <rPh sb="0" eb="1">
      <t>ソナエ</t>
    </rPh>
    <rPh sb="3" eb="4">
      <t>コウ</t>
    </rPh>
    <phoneticPr fontId="1"/>
  </si>
  <si>
    <t>212810</t>
  </si>
  <si>
    <t>医療法人賛健会　城内病院</t>
  </si>
  <si>
    <t>佐賀県唐津市南城内２番１７号</t>
  </si>
  <si>
    <t>佐賀県唐津市相知町町切８９８番地３</t>
  </si>
  <si>
    <t>1411387</t>
  </si>
  <si>
    <t>多久臨床検査センター</t>
    <rPh sb="0" eb="2">
      <t>タク</t>
    </rPh>
    <rPh sb="2" eb="4">
      <t>リンショウ</t>
    </rPh>
    <rPh sb="4" eb="6">
      <t>ケンサ</t>
    </rPh>
    <phoneticPr fontId="1"/>
  </si>
  <si>
    <t>○</t>
    <phoneticPr fontId="1"/>
  </si>
  <si>
    <t>医療法人  田渕医院</t>
  </si>
  <si>
    <t>佐賀県東松浦郡玄海町大字諸浦６番地１</t>
  </si>
  <si>
    <t>212729</t>
  </si>
  <si>
    <t>長生堂渡辺医院</t>
  </si>
  <si>
    <t>佐賀県唐津市海岸通７１８２番地５８</t>
  </si>
  <si>
    <t>佐賀県唐津市和多田本村２番１７－８号</t>
  </si>
  <si>
    <t>212497</t>
  </si>
  <si>
    <t>（医療法人誠仁会）なばたけ冬野クリニック</t>
  </si>
  <si>
    <t>佐賀県唐津市菜畑３６６０番地１</t>
  </si>
  <si>
    <t>212265</t>
  </si>
  <si>
    <t>医療法人  成瀬胃腸科内科クリニック</t>
  </si>
  <si>
    <t>佐賀県唐津市鏡３５００番地１</t>
  </si>
  <si>
    <t>212869</t>
  </si>
  <si>
    <t>医療法人春陽会　野口内科</t>
  </si>
  <si>
    <t>佐賀県唐津市大名小路２番４４号</t>
  </si>
  <si>
    <t>212299</t>
  </si>
  <si>
    <t>医療法人清心会  服巻医院</t>
  </si>
  <si>
    <t>佐賀県唐津市船宮町２５８８番地３</t>
  </si>
  <si>
    <t>1411486</t>
  </si>
  <si>
    <t>佐賀県唐津市肥前町入野甲１８７６番地7</t>
  </si>
  <si>
    <t>212752</t>
  </si>
  <si>
    <t>日髙内科循環器科医院</t>
  </si>
  <si>
    <t>佐賀県唐津市鏡２６５２番地１</t>
  </si>
  <si>
    <t>212349</t>
  </si>
  <si>
    <t>医療法人  平川病院</t>
  </si>
  <si>
    <t>佐賀県唐津市山本６４４番地５</t>
  </si>
  <si>
    <t>212893</t>
  </si>
  <si>
    <t>佐賀県唐津市大石町２４１４番地</t>
  </si>
  <si>
    <t>212380</t>
  </si>
  <si>
    <t>医療法人修腎会  藤﨑病院</t>
  </si>
  <si>
    <t>佐賀県唐津市栄町２５７６番地９</t>
  </si>
  <si>
    <t>212612</t>
  </si>
  <si>
    <t>医療法人心和会  藤原外科医院</t>
  </si>
  <si>
    <t>佐賀県唐津市朝日町９８８番地１</t>
  </si>
  <si>
    <t>212224</t>
  </si>
  <si>
    <t>医療法人社団  藤松内科医院</t>
  </si>
  <si>
    <t>佐賀県唐津市西城内６番４号</t>
  </si>
  <si>
    <t>213032</t>
  </si>
  <si>
    <t>冬野医院</t>
  </si>
  <si>
    <t>佐賀県唐津市西城内５番１２号</t>
  </si>
  <si>
    <t>1411494</t>
  </si>
  <si>
    <t>医療法人尚誠会　冬野病院</t>
  </si>
  <si>
    <t>佐賀県唐津市相知町相知２２６４番地</t>
  </si>
  <si>
    <t>1411544</t>
  </si>
  <si>
    <t>堀田医院</t>
  </si>
  <si>
    <t>佐賀県東松浦郡玄海町大字今村６１１６番地</t>
  </si>
  <si>
    <t>213040</t>
  </si>
  <si>
    <t>医療法人社団　三浦医院</t>
  </si>
  <si>
    <t>佐賀県唐津市呼子町殿ノ浦吹上１２３番地</t>
  </si>
  <si>
    <t>宮崎外科胃腸科</t>
  </si>
  <si>
    <t>1411437</t>
  </si>
  <si>
    <t>佐賀県唐津市相知町相知３０６０番地１</t>
  </si>
  <si>
    <t>212653</t>
  </si>
  <si>
    <t>山下町クリニック</t>
  </si>
  <si>
    <t>佐賀県唐津市山下町１１４１番地２</t>
  </si>
  <si>
    <t>212968</t>
  </si>
  <si>
    <t>医療法人水光会  呼子中央クリニック</t>
  </si>
  <si>
    <t>佐賀県唐津市呼子町呼子４１８２番地１</t>
  </si>
  <si>
    <t>212885</t>
  </si>
  <si>
    <t>医療法人元生會　脇山内科</t>
  </si>
  <si>
    <t>1411411</t>
  </si>
  <si>
    <t>渡辺内科</t>
  </si>
  <si>
    <t>佐賀県唐津市肥前町入野９１５番地７</t>
  </si>
  <si>
    <t>1210862</t>
  </si>
  <si>
    <t>医療法人　秋吉医院</t>
  </si>
  <si>
    <t>佐賀県三養基郡みやき町大字原古賀５１８番地４</t>
  </si>
  <si>
    <t>1210425</t>
  </si>
  <si>
    <t>池田胃腸科外科</t>
  </si>
  <si>
    <t>佐賀県三養基郡基山町大字小倉５４５番地５５</t>
  </si>
  <si>
    <t>311273</t>
  </si>
  <si>
    <t>医療法人  石田医院</t>
  </si>
  <si>
    <t>佐賀県鳥栖市古賀町３６６番地１</t>
  </si>
  <si>
    <t>311307</t>
  </si>
  <si>
    <t>医療法人千鳥会  石橋整形外科</t>
  </si>
  <si>
    <t>佐賀県鳥栖市桜町１４６５番地１</t>
  </si>
  <si>
    <t>311661</t>
  </si>
  <si>
    <t>いとうクリニック</t>
  </si>
  <si>
    <t>佐賀県鳥栖市轟木町１３８３番地</t>
  </si>
  <si>
    <t>佐賀県三養基郡みやき町大字簑原２９４６番地１</t>
  </si>
  <si>
    <t>311331</t>
  </si>
  <si>
    <t>（医療法人社団如水会）今村病院</t>
  </si>
  <si>
    <t>佐賀県鳥栖市轟木町１５２３番地６</t>
  </si>
  <si>
    <t>1210870</t>
  </si>
  <si>
    <t>佐賀市医師会</t>
    <rPh sb="0" eb="3">
      <t>サガシ</t>
    </rPh>
    <rPh sb="3" eb="6">
      <t>イシカイ</t>
    </rPh>
    <phoneticPr fontId="1"/>
  </si>
  <si>
    <t>特定健診</t>
    <rPh sb="0" eb="2">
      <t>トクテイ</t>
    </rPh>
    <rPh sb="2" eb="4">
      <t>ケンシン</t>
    </rPh>
    <phoneticPr fontId="1"/>
  </si>
  <si>
    <t>医療法人回生会　うえきクリニック</t>
  </si>
  <si>
    <t>佐賀県三養基郡上峰町大字坊所１５７０番地５５</t>
  </si>
  <si>
    <t>内訳</t>
    <rPh sb="0" eb="2">
      <t>ウチワケ</t>
    </rPh>
    <phoneticPr fontId="1"/>
  </si>
  <si>
    <t>佐賀県三養基郡みやき町大字簑原１６７６番７</t>
  </si>
  <si>
    <t>佐賀県鳥栖市萱方町１５８番地１０</t>
  </si>
  <si>
    <t>1210722</t>
  </si>
  <si>
    <t>（医療法人好古堂）きやま髙尾病院</t>
  </si>
  <si>
    <t>佐賀県三養基郡基山町大字園部２７０番地１</t>
  </si>
  <si>
    <t>311927</t>
  </si>
  <si>
    <t>医療法人眞正会　古賀医院</t>
  </si>
  <si>
    <t>佐賀県鳥栖市原古賀町６０９番地２</t>
  </si>
  <si>
    <t>311463</t>
  </si>
  <si>
    <t>医療法人健裕会  古賀内科医院</t>
  </si>
  <si>
    <t>佐賀県鳥栖市宿町１１０６番地２</t>
  </si>
  <si>
    <t>佐賀県鳥栖市本通町１丁目８５５番地１０</t>
  </si>
  <si>
    <t>佐賀県鳥栖市原町１０７７番地３</t>
  </si>
  <si>
    <t>医療法人  斎藤内科医院</t>
  </si>
  <si>
    <t>1210771</t>
  </si>
  <si>
    <t>佐賀県三養基郡基山町大字小倉１０５９番地２</t>
  </si>
  <si>
    <t>312149</t>
  </si>
  <si>
    <t>医療法人　じゅんせんせいのこども総合クリニック</t>
  </si>
  <si>
    <t>佐賀県鳥栖市下野町３０９７番地２</t>
  </si>
  <si>
    <t>311612</t>
  </si>
  <si>
    <t>すぎやま内科胃腸科</t>
  </si>
  <si>
    <t>佐賀県鳥栖市神辺町２１０番地５</t>
  </si>
  <si>
    <t>312180</t>
  </si>
  <si>
    <t>医療法人　せとじまクリニック</t>
  </si>
  <si>
    <t>佐賀県鳥栖市真木町１９７４番地４</t>
  </si>
  <si>
    <t>佐賀県鳥栖市京町７７６番地１０</t>
  </si>
  <si>
    <t>1210680</t>
  </si>
  <si>
    <t>高木クリニック</t>
  </si>
  <si>
    <t>佐賀県三養基郡みやき町大字原古賀１１７４番地1</t>
  </si>
  <si>
    <t>311570</t>
  </si>
  <si>
    <t>医療法人社団  武田内科医院</t>
  </si>
  <si>
    <t>佐賀県鳥栖市村田町７１５番地</t>
  </si>
  <si>
    <t>312016</t>
  </si>
  <si>
    <t>電話番号</t>
    <rPh sb="0" eb="2">
      <t>デンワ</t>
    </rPh>
    <rPh sb="2" eb="4">
      <t>バンゴウ</t>
    </rPh>
    <phoneticPr fontId="1"/>
  </si>
  <si>
    <t>医療法人　なかしまクリニック</t>
  </si>
  <si>
    <t>佐賀県鳥栖市蔵上町６６５番地１</t>
  </si>
  <si>
    <t>名取医院</t>
  </si>
  <si>
    <t>1210748</t>
  </si>
  <si>
    <t>医療法人　なるお内科小児科</t>
  </si>
  <si>
    <t>佐賀県三養基郡基山町けやき台１丁目２３番地７</t>
  </si>
  <si>
    <t>311679</t>
  </si>
  <si>
    <t>野下医院</t>
  </si>
  <si>
    <t>佐賀県鳥栖市曽根崎町１５５３番地１</t>
  </si>
  <si>
    <t>311802</t>
  </si>
  <si>
    <t>医療法人　野田内科</t>
  </si>
  <si>
    <t>佐賀県鳥栖市西田町２１１番地１</t>
  </si>
  <si>
    <t>311844</t>
  </si>
  <si>
    <t>医療法人はらだ会　はらだ内科胃腸科</t>
  </si>
  <si>
    <t>佐賀県鳥栖市鎗田町２８１番地３</t>
  </si>
  <si>
    <t>佐賀県鳥栖市宿町１２４７番地４</t>
  </si>
  <si>
    <t>○</t>
    <phoneticPr fontId="1"/>
  </si>
  <si>
    <t>佐賀県三養基郡上峰町大字坊所２７３３番地１</t>
  </si>
  <si>
    <t>1210706</t>
  </si>
  <si>
    <t>平川医院</t>
  </si>
  <si>
    <t>佐賀県三養基郡みやき町大字西島２９７９番地８</t>
  </si>
  <si>
    <t>311596</t>
  </si>
  <si>
    <t>医療法人  藤戸医院</t>
  </si>
  <si>
    <t>佐賀県鳥栖市今泉町２４２５番地</t>
  </si>
  <si>
    <t>311604</t>
  </si>
  <si>
    <t>医療法人　前山内科</t>
  </si>
  <si>
    <t>佐賀県鳥栖市宿町１４６５番地１</t>
  </si>
  <si>
    <t>312131</t>
  </si>
  <si>
    <t>医療法人　まごころ医療館</t>
  </si>
  <si>
    <t>佐賀県鳥栖市蔵上２丁目２１０番地</t>
  </si>
  <si>
    <t>1210607</t>
  </si>
  <si>
    <t>医療法人  まつお胃腸クリニック</t>
  </si>
  <si>
    <t>佐賀県三養基郡みやき町大字東尾２２８０番地２</t>
  </si>
  <si>
    <t>311067</t>
  </si>
  <si>
    <t>（医療法人正友会）松岡病院</t>
  </si>
  <si>
    <t>佐賀県鳥栖市西新町１４２２番地</t>
  </si>
  <si>
    <t>佐賀県三養基郡上峰町大字坊所２７６番地１</t>
  </si>
  <si>
    <t>佐賀県鳥栖市東町１丁目１０５９番地１</t>
  </si>
  <si>
    <t>1210599</t>
  </si>
  <si>
    <t>宮原医院</t>
  </si>
  <si>
    <t>佐賀県三養基郡みやき町大字東尾１１５５番地</t>
  </si>
  <si>
    <t>312032</t>
  </si>
  <si>
    <t>医療法人　やましたクリニック</t>
  </si>
  <si>
    <t>佐賀県鳥栖市蔵上４丁目３２５番地</t>
  </si>
  <si>
    <t>311885</t>
  </si>
  <si>
    <t>医療法人社団三善会　山津医院</t>
  </si>
  <si>
    <t>佐賀県鳥栖市萱方町２７０番地</t>
  </si>
  <si>
    <t>311935</t>
  </si>
  <si>
    <t>（医療法人清明会）やよいがおか鹿毛病院</t>
  </si>
  <si>
    <t>佐賀県鳥栖市弥生が丘２丁目１４３番地</t>
  </si>
  <si>
    <t>312248</t>
  </si>
  <si>
    <t>医療法人芳生会　和田内科・循環器科</t>
  </si>
  <si>
    <t>佐賀県鳥栖市原古賀町１３３４番地８</t>
  </si>
  <si>
    <t>1610442</t>
  </si>
  <si>
    <t>医療法人回春堂  有明医院</t>
  </si>
  <si>
    <t>佐賀県杵島郡白石町大字築切８５１番地</t>
  </si>
  <si>
    <t>1611358</t>
  </si>
  <si>
    <t>有島クリニック</t>
  </si>
  <si>
    <t>佐賀県杵島郡白石町大字牛屋３２８５番地</t>
  </si>
  <si>
    <t>1610061</t>
  </si>
  <si>
    <t>医療法人醇和会  有島病院</t>
  </si>
  <si>
    <t>佐賀県杵島郡白石町大字戸ケ里２３５２番地３</t>
  </si>
  <si>
    <t>佐賀県杵島郡白石町大字福富１４１８番地</t>
  </si>
  <si>
    <t>太田小児科内科医院</t>
  </si>
  <si>
    <t>佐賀県武雄市武雄町大字武雄７３２３番地１</t>
  </si>
  <si>
    <t>医療法人東雲会  小野医院</t>
  </si>
  <si>
    <t>610831</t>
  </si>
  <si>
    <t>医療法人  貝原医院</t>
  </si>
  <si>
    <t>1611184</t>
  </si>
  <si>
    <t>カタフチ医院</t>
  </si>
  <si>
    <t>佐賀県杵島郡白石町大字福富３２１３番地１</t>
  </si>
  <si>
    <t>特定健診等実施医療機関数（市町国保の被保険者、被用者保険の被扶養者の個別健診)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rPh sb="11" eb="12">
      <t>スウ</t>
    </rPh>
    <rPh sb="13" eb="14">
      <t>シ</t>
    </rPh>
    <rPh sb="14" eb="15">
      <t>チョウ</t>
    </rPh>
    <rPh sb="15" eb="17">
      <t>コクホ</t>
    </rPh>
    <rPh sb="18" eb="22">
      <t>ヒホケンシャ</t>
    </rPh>
    <rPh sb="23" eb="26">
      <t>ヒヨウシャ</t>
    </rPh>
    <rPh sb="26" eb="28">
      <t>ホケン</t>
    </rPh>
    <rPh sb="29" eb="33">
      <t>ヒフヨウシャ</t>
    </rPh>
    <rPh sb="34" eb="36">
      <t>コベツ</t>
    </rPh>
    <rPh sb="36" eb="38">
      <t>ケンシン</t>
    </rPh>
    <phoneticPr fontId="1"/>
  </si>
  <si>
    <t>611078</t>
  </si>
  <si>
    <t>久留米臨床</t>
    <rPh sb="0" eb="3">
      <t>クルメ</t>
    </rPh>
    <rPh sb="3" eb="5">
      <t>リンショウ</t>
    </rPh>
    <phoneticPr fontId="1"/>
  </si>
  <si>
    <t>佐賀県鳥栖市曽根崎町２３７５</t>
    <rPh sb="0" eb="3">
      <t>サガケン</t>
    </rPh>
    <rPh sb="3" eb="6">
      <t>トスシ</t>
    </rPh>
    <rPh sb="6" eb="10">
      <t>ソネザキマチ</t>
    </rPh>
    <phoneticPr fontId="1"/>
  </si>
  <si>
    <t>医療法人　古賀内科医院</t>
  </si>
  <si>
    <t>佐賀県武雄市武雄町大字富岡１１５３４番地２</t>
  </si>
  <si>
    <t>医療法人敬天堂  古賀病院</t>
  </si>
  <si>
    <t>佐賀県杵島郡江北町大字上小田１１５０番地</t>
  </si>
  <si>
    <t>610930</t>
  </si>
  <si>
    <t>医療法人雄邦会　こばやしクリニック</t>
  </si>
  <si>
    <t>佐賀県武雄市若木町大字川古７５１１番地３</t>
  </si>
  <si>
    <t>佐賀県伊万里市新天町６２０番地５</t>
    <rPh sb="0" eb="3">
      <t>サガケン</t>
    </rPh>
    <rPh sb="3" eb="7">
      <t>イマリシ</t>
    </rPh>
    <rPh sb="7" eb="8">
      <t>シン</t>
    </rPh>
    <rPh sb="8" eb="9">
      <t>テン</t>
    </rPh>
    <rPh sb="9" eb="10">
      <t>チョウ</t>
    </rPh>
    <rPh sb="13" eb="15">
      <t>バンチ</t>
    </rPh>
    <phoneticPr fontId="1"/>
  </si>
  <si>
    <t>重村医院</t>
  </si>
  <si>
    <t>佐賀県杵島郡白石町大字廿治１５１０番地</t>
  </si>
  <si>
    <t>ミニドック健診実施</t>
    <rPh sb="5" eb="7">
      <t>ケンシン</t>
    </rPh>
    <rPh sb="7" eb="9">
      <t>ジッシ</t>
    </rPh>
    <phoneticPr fontId="1"/>
  </si>
  <si>
    <t>1611325</t>
  </si>
  <si>
    <t>（医療法人順天堂）順天堂病院</t>
  </si>
  <si>
    <t>佐賀県杵島郡大町町大字福母７０７番地２</t>
  </si>
  <si>
    <t>1611242</t>
  </si>
  <si>
    <t>白浜医院</t>
  </si>
  <si>
    <t>佐賀県杵島郡白石町大字戸ケ里２０８番地１</t>
  </si>
  <si>
    <t>1610954</t>
  </si>
  <si>
    <t>（医療法人静便堂）白石共立病院</t>
  </si>
  <si>
    <t>佐賀県杵島郡白石町大字福田１２９６番地</t>
  </si>
  <si>
    <t>1611341</t>
  </si>
  <si>
    <t>副島医院</t>
  </si>
  <si>
    <t>佐賀県杵島郡白石町大字堤１４６８番地</t>
  </si>
  <si>
    <t>佐賀県杵島郡白石町大字戸ケ里１８３１番地１８</t>
  </si>
  <si>
    <t>1611382</t>
  </si>
  <si>
    <t>医療法人　武岡病院</t>
  </si>
  <si>
    <t>佐賀県杵島郡江北町大字山口１２８２番地</t>
  </si>
  <si>
    <t>611060</t>
  </si>
  <si>
    <t>医療法人　たけお内科医院</t>
  </si>
  <si>
    <t>佐賀県武雄市武雄町大字昭和11番地２</t>
  </si>
  <si>
    <t>実施機関数</t>
    <rPh sb="0" eb="2">
      <t>ジッシ</t>
    </rPh>
    <rPh sb="2" eb="4">
      <t>キカン</t>
    </rPh>
    <rPh sb="4" eb="5">
      <t>スウ</t>
    </rPh>
    <phoneticPr fontId="1"/>
  </si>
  <si>
    <t>611185</t>
  </si>
  <si>
    <t>佐賀県武雄市武雄町大字永島１５３６１番地１</t>
  </si>
  <si>
    <t>610997</t>
  </si>
  <si>
    <t>医療法人　つちはし医院</t>
  </si>
  <si>
    <t>佐賀県武雄市武雄町大字昭和７５番地</t>
  </si>
  <si>
    <t>佐賀県杵島郡大町町大字福母４０４番地６</t>
  </si>
  <si>
    <t>610914</t>
  </si>
  <si>
    <t>中島医院</t>
  </si>
  <si>
    <t>佐賀県武雄市武雄町大字富岡８３０９番地</t>
  </si>
  <si>
    <t>1611333</t>
  </si>
  <si>
    <t>医療法人　ニコークリニック</t>
  </si>
  <si>
    <t>佐賀県武雄市北方町大字志久１５７４番地</t>
  </si>
  <si>
    <t>1611390</t>
  </si>
  <si>
    <t>（医療法人文斎会）原田内科医院</t>
  </si>
  <si>
    <t>佐賀県杵島郡白石町大字福富１８２７番地</t>
  </si>
  <si>
    <t>1611408</t>
  </si>
  <si>
    <t>医療法人清哲会　藤瀬医院</t>
  </si>
  <si>
    <t>佐賀県武雄市山内町大字鳥海９７７７番地２</t>
  </si>
  <si>
    <t>1611416</t>
  </si>
  <si>
    <t>佛坂医院</t>
  </si>
  <si>
    <t>佐賀県武雄市山内町大字三間坂甲１３２０２番地１</t>
  </si>
  <si>
    <t>611102</t>
  </si>
  <si>
    <t>（医療法人養寿堂）まつお内科・眼科</t>
  </si>
  <si>
    <t>佐賀県武雄市北方町大字大崎１３１８番地１</t>
  </si>
  <si>
    <t>1611432</t>
  </si>
  <si>
    <t>溝口医院</t>
  </si>
  <si>
    <t>佐賀県杵島郡白石町大字戸ケ里１７８０番地</t>
  </si>
  <si>
    <t>610633</t>
  </si>
  <si>
    <t>医療法人敬和会  持田病院</t>
  </si>
  <si>
    <t>佐賀県武雄市武雄町大字武雄５８５８番地１</t>
  </si>
  <si>
    <t>佐賀県杵島郡白石町大字戸ケ里１８１１番地</t>
  </si>
  <si>
    <t>0955-77-0711</t>
    <phoneticPr fontId="1"/>
  </si>
  <si>
    <t>全て自院で
実施</t>
    <rPh sb="0" eb="1">
      <t>スベ</t>
    </rPh>
    <rPh sb="2" eb="3">
      <t>ジ</t>
    </rPh>
    <rPh sb="3" eb="4">
      <t>イン</t>
    </rPh>
    <rPh sb="6" eb="8">
      <t>ジッシ</t>
    </rPh>
    <phoneticPr fontId="1"/>
  </si>
  <si>
    <t>（医療法人竜門堂）竜門堂医院</t>
  </si>
  <si>
    <t>1710804</t>
  </si>
  <si>
    <t>神埼市郡医師会</t>
    <rPh sb="0" eb="2">
      <t>カンザキ</t>
    </rPh>
    <rPh sb="2" eb="3">
      <t>シ</t>
    </rPh>
    <rPh sb="3" eb="4">
      <t>グン</t>
    </rPh>
    <rPh sb="4" eb="7">
      <t>イシカイ</t>
    </rPh>
    <phoneticPr fontId="1"/>
  </si>
  <si>
    <t>唐津東松浦医師会</t>
    <rPh sb="0" eb="2">
      <t>カラツ</t>
    </rPh>
    <rPh sb="2" eb="5">
      <t>ヒガシマツウラ</t>
    </rPh>
    <rPh sb="5" eb="8">
      <t>イシカイ</t>
    </rPh>
    <phoneticPr fontId="1"/>
  </si>
  <si>
    <t>鳥栖三養基医師会</t>
    <rPh sb="0" eb="2">
      <t>トス</t>
    </rPh>
    <rPh sb="2" eb="5">
      <t>ミヤキ</t>
    </rPh>
    <rPh sb="5" eb="8">
      <t>イシカイ</t>
    </rPh>
    <phoneticPr fontId="1"/>
  </si>
  <si>
    <t>武雄杵島地区医師会</t>
    <rPh sb="0" eb="2">
      <t>タケオ</t>
    </rPh>
    <rPh sb="2" eb="4">
      <t>キシマ</t>
    </rPh>
    <rPh sb="4" eb="6">
      <t>チク</t>
    </rPh>
    <rPh sb="6" eb="9">
      <t>イシカイ</t>
    </rPh>
    <phoneticPr fontId="1"/>
  </si>
  <si>
    <t>伊万里・有田地区医師会</t>
    <rPh sb="0" eb="3">
      <t>イマリ</t>
    </rPh>
    <rPh sb="4" eb="6">
      <t>アリタ</t>
    </rPh>
    <rPh sb="6" eb="8">
      <t>チク</t>
    </rPh>
    <rPh sb="8" eb="11">
      <t>イシカイ</t>
    </rPh>
    <phoneticPr fontId="1"/>
  </si>
  <si>
    <t>合　　　計</t>
    <rPh sb="0" eb="1">
      <t>ゴウ</t>
    </rPh>
    <rPh sb="4" eb="5">
      <t>ケイ</t>
    </rPh>
    <phoneticPr fontId="1"/>
  </si>
  <si>
    <t>佐賀県嬉野市嬉野町大字下野丙３９番地１</t>
  </si>
  <si>
    <t>710698</t>
  </si>
  <si>
    <t>医療法人  犬塚病院</t>
  </si>
  <si>
    <t>佐賀県鹿島市大字高津原６０２番地３</t>
  </si>
  <si>
    <t>1710481</t>
  </si>
  <si>
    <t>（医療法人財団友朋会）嬉野温泉病院</t>
  </si>
  <si>
    <t>佐賀県嬉野市嬉野町大字下宿乙１９１９番地</t>
  </si>
  <si>
    <t>1710796</t>
  </si>
  <si>
    <t>うれしのふくだクリニック</t>
  </si>
  <si>
    <t>1710713</t>
  </si>
  <si>
    <t>医療法人  太田医院</t>
  </si>
  <si>
    <t>佐賀県嬉野市嬉野町大字岩屋川内甲7７番地１</t>
  </si>
  <si>
    <t>1720605</t>
  </si>
  <si>
    <t>緒方医院</t>
  </si>
  <si>
    <t>佐賀県藤津郡太良町大字大浦丁３６９番地２</t>
  </si>
  <si>
    <t>710052</t>
  </si>
  <si>
    <t>佐賀県鹿島市大字高津原４３０６番地</t>
  </si>
  <si>
    <t>710805</t>
  </si>
  <si>
    <t>医療法人天心堂  志田病院</t>
  </si>
  <si>
    <t>佐賀県鹿島市大字中村２１３４番地４</t>
  </si>
  <si>
    <t>710813</t>
  </si>
  <si>
    <t>鈴木内科クリニック</t>
  </si>
  <si>
    <t>佐賀県鹿島市大字山浦甲３５８番地１</t>
  </si>
  <si>
    <t>1710671</t>
  </si>
  <si>
    <t>医療法人　田中医院</t>
  </si>
  <si>
    <t>710656</t>
  </si>
  <si>
    <t>田中医院</t>
  </si>
  <si>
    <t>佐賀県鹿島市大字納富分７３３番地</t>
  </si>
  <si>
    <t>1710820</t>
  </si>
  <si>
    <t>谷口医院</t>
  </si>
  <si>
    <t>佐賀県嬉野市塩田町大字谷所甲２６３７番地１</t>
  </si>
  <si>
    <t>9811265</t>
  </si>
  <si>
    <t>町立太良病院</t>
  </si>
  <si>
    <t>佐賀県藤津郡太良町大字多良１５２０番地１２</t>
  </si>
  <si>
    <t>1710663</t>
  </si>
  <si>
    <t>医療法人  朝長医院</t>
  </si>
  <si>
    <t>佐賀市国保被保険者限定</t>
    <rPh sb="0" eb="3">
      <t>サガシ</t>
    </rPh>
    <rPh sb="3" eb="5">
      <t>コクホ</t>
    </rPh>
    <rPh sb="5" eb="9">
      <t>ヒホケンシャ</t>
    </rPh>
    <rPh sb="9" eb="11">
      <t>ゲンテイ</t>
    </rPh>
    <phoneticPr fontId="1"/>
  </si>
  <si>
    <t>佐賀県嬉野市嬉野町大字下宿乙２１８８番地</t>
  </si>
  <si>
    <t>中村医院</t>
  </si>
  <si>
    <t>佐賀県鹿島市古枝甲８３７番地２</t>
  </si>
  <si>
    <t>西岡内科クリニック</t>
  </si>
  <si>
    <t>佐賀県鹿島市大字高津原３７７７番地１</t>
  </si>
  <si>
    <t>1710580</t>
  </si>
  <si>
    <t>西村医院</t>
  </si>
  <si>
    <t>佐賀県嬉野市塩田町大字馬場下甲１４９８番地</t>
  </si>
  <si>
    <t>1710754</t>
  </si>
  <si>
    <t>医療法人　野中医院</t>
  </si>
  <si>
    <t>佐賀県嬉野市嬉野町大字吉田丁４６５３番地</t>
  </si>
  <si>
    <t>1710697</t>
  </si>
  <si>
    <t>医療法人優健会  樋口医院</t>
  </si>
  <si>
    <t>佐賀県嬉野市嬉野町大字下宿甲１７４０番地１</t>
  </si>
  <si>
    <t>1710572</t>
  </si>
  <si>
    <t>医療法人陽明会  樋口病院</t>
  </si>
  <si>
    <t>佐賀県嬉野市塩田町大字馬場下甲１番地</t>
  </si>
  <si>
    <t>1710762</t>
  </si>
  <si>
    <t>福田医院</t>
  </si>
  <si>
    <t>佐賀県嬉野市嬉野町大字下宿乙２３１５番地２</t>
  </si>
  <si>
    <t>（医療法人うれしの）福田病院</t>
  </si>
  <si>
    <t>1710689</t>
  </si>
  <si>
    <t>医療法人  光武医院</t>
  </si>
  <si>
    <t>佐賀県嬉野市塩田町大字馬場下甲７３９番地</t>
  </si>
  <si>
    <t>710748</t>
  </si>
  <si>
    <t>佐賀県鹿島市大字納富分２９３８番地</t>
  </si>
  <si>
    <t>1710614</t>
  </si>
  <si>
    <t>佐賀県嬉野市嬉野町大字下宿乙５４３番地１</t>
  </si>
  <si>
    <t>710680</t>
  </si>
  <si>
    <t>医療法人社団  森田医院</t>
  </si>
  <si>
    <t>佐賀県鹿島市大字納富分４０７６番地３</t>
  </si>
  <si>
    <t>710847</t>
  </si>
  <si>
    <t>医療法人芳山堂　薬師寺医院</t>
  </si>
  <si>
    <t>佐賀県鹿島市浜町１２８０番地１</t>
  </si>
  <si>
    <t>合計機関数</t>
    <rPh sb="0" eb="2">
      <t>ゴウケイ</t>
    </rPh>
    <rPh sb="2" eb="4">
      <t>キカン</t>
    </rPh>
    <rPh sb="4" eb="5">
      <t>スウ</t>
    </rPh>
    <phoneticPr fontId="1"/>
  </si>
  <si>
    <t>511633</t>
  </si>
  <si>
    <t>医療法人　いび整形外科</t>
  </si>
  <si>
    <t>佐賀県伊万里市立花町１６０４番地１６３</t>
  </si>
  <si>
    <t>511740</t>
  </si>
  <si>
    <t>（医療法人光仁会）大川野クリニック</t>
  </si>
  <si>
    <t>佐賀県伊万里市大川町大川野３１４３番地１</t>
  </si>
  <si>
    <t>511435</t>
  </si>
  <si>
    <t>医療法人  岡村医院</t>
  </si>
  <si>
    <t>佐賀県伊万里市蓮池町１８番地</t>
  </si>
  <si>
    <t>511443</t>
  </si>
  <si>
    <t>医療法人  小副川医院</t>
  </si>
  <si>
    <t>佐賀県伊万里市二里町八谷搦８７０番地１</t>
  </si>
  <si>
    <t>511401</t>
  </si>
  <si>
    <t>佐賀県伊万里市大坪町丙２１０３番地１</t>
  </si>
  <si>
    <t>1510337</t>
  </si>
  <si>
    <t>医療法人  蒲地医院</t>
  </si>
  <si>
    <t>佐賀県西松浦郡有田町稗古場２丁目９番１２号</t>
  </si>
  <si>
    <t>医療法人　小島医院</t>
  </si>
  <si>
    <t>1510394</t>
  </si>
  <si>
    <t>（医療法人）小嶋内科</t>
  </si>
  <si>
    <t>佐賀県西松浦郡有田町黒川丙６０８番地２７</t>
  </si>
  <si>
    <t>511344</t>
  </si>
  <si>
    <t>（医療法人二期会）小島病院</t>
  </si>
  <si>
    <t>佐賀県伊万里市黒川町塩屋２０５番地１</t>
  </si>
  <si>
    <t>助廣医院</t>
  </si>
  <si>
    <t>511419</t>
  </si>
  <si>
    <t>鈴山内科小児科医院</t>
  </si>
  <si>
    <t>佐賀県伊万里市立花町１６０４番地２</t>
  </si>
  <si>
    <t>佐賀県伊万里市立花町４０００番地</t>
  </si>
  <si>
    <t>1510436</t>
  </si>
  <si>
    <t>田口医院</t>
  </si>
  <si>
    <t>佐賀県西松浦郡有田町大木宿乙８４３番地２３</t>
  </si>
  <si>
    <t>511492</t>
  </si>
  <si>
    <t>（医療法人）立石医院</t>
  </si>
  <si>
    <t>夏秋医院</t>
  </si>
  <si>
    <t>佐賀県伊万里市伊万里町甲６４番地</t>
  </si>
  <si>
    <t>511732</t>
  </si>
  <si>
    <t>（医療法人光仁会）西田病院</t>
  </si>
  <si>
    <t>佐賀県伊万里市山代町楠久８９０番地２</t>
  </si>
  <si>
    <t>511518</t>
  </si>
  <si>
    <t>医療法人  日髙医院</t>
  </si>
  <si>
    <t>佐賀県伊万里市松島町３８０番地４</t>
  </si>
  <si>
    <t>511252</t>
  </si>
  <si>
    <t>（医療法人博友会）堀田病院</t>
  </si>
  <si>
    <t>佐賀県伊万里市立花町２９７４番地５</t>
  </si>
  <si>
    <t>511799</t>
  </si>
  <si>
    <t>（医療法人幸善会）前田病院</t>
  </si>
  <si>
    <t>佐賀県伊万里市立花町２７４２番地１</t>
  </si>
  <si>
    <t>松尾内科</t>
  </si>
  <si>
    <t>佐賀県西松浦郡有田町南原甲２６７番地</t>
  </si>
  <si>
    <t>511641</t>
  </si>
  <si>
    <t>医療法人　水上医院</t>
  </si>
  <si>
    <t>佐賀県伊万里市山代町立岩２６７１番地１</t>
  </si>
  <si>
    <t>511369</t>
  </si>
  <si>
    <t>（医療法人朋友会）山口病院</t>
  </si>
  <si>
    <t>佐賀県伊万里市新天町３０５番地</t>
  </si>
  <si>
    <t>511773</t>
  </si>
  <si>
    <t>佐賀県伊万里市二里町八谷搦８８番地４</t>
  </si>
  <si>
    <t>医療機関名</t>
    <rPh sb="0" eb="2">
      <t>イリョウ</t>
    </rPh>
    <rPh sb="2" eb="4">
      <t>キカン</t>
    </rPh>
    <rPh sb="4" eb="5">
      <t>メイ</t>
    </rPh>
    <phoneticPr fontId="1"/>
  </si>
  <si>
    <t>実施体制</t>
    <rPh sb="0" eb="2">
      <t>ジッシ</t>
    </rPh>
    <rPh sb="2" eb="4">
      <t>タイセイ</t>
    </rPh>
    <phoneticPr fontId="1"/>
  </si>
  <si>
    <t>健診・保健指導機関番号</t>
    <rPh sb="0" eb="2">
      <t>ケンシン</t>
    </rPh>
    <rPh sb="3" eb="5">
      <t>ホケン</t>
    </rPh>
    <rPh sb="5" eb="7">
      <t>シドウ</t>
    </rPh>
    <rPh sb="7" eb="9">
      <t>キカン</t>
    </rPh>
    <rPh sb="9" eb="11">
      <t>バンゴウ</t>
    </rPh>
    <phoneticPr fontId="1"/>
  </si>
  <si>
    <t>一部を検査機関等に再委託</t>
    <rPh sb="0" eb="2">
      <t>イチブ</t>
    </rPh>
    <rPh sb="3" eb="5">
      <t>ケンサ</t>
    </rPh>
    <rPh sb="5" eb="7">
      <t>キカン</t>
    </rPh>
    <rPh sb="7" eb="8">
      <t>トウ</t>
    </rPh>
    <rPh sb="9" eb="12">
      <t>サイイタク</t>
    </rPh>
    <phoneticPr fontId="1"/>
  </si>
  <si>
    <t>再委託</t>
    <rPh sb="0" eb="3">
      <t>サイイタク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</si>
  <si>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</si>
  <si>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特定保健指導</t>
    <rPh sb="0" eb="2">
      <t>トクテイ</t>
    </rPh>
    <rPh sb="2" eb="4">
      <t>ホケン</t>
    </rPh>
    <rPh sb="4" eb="6">
      <t>シドウ</t>
    </rPh>
    <phoneticPr fontId="1"/>
  </si>
  <si>
    <t>特定健診等実施医療機関リスト</t>
    <rPh sb="0" eb="2">
      <t>トクテイ</t>
    </rPh>
    <rPh sb="2" eb="4">
      <t>ケンシン</t>
    </rPh>
    <rPh sb="4" eb="5">
      <t>トウ</t>
    </rPh>
    <rPh sb="5" eb="7">
      <t>ジッシ</t>
    </rPh>
    <rPh sb="7" eb="9">
      <t>イリョウ</t>
    </rPh>
    <rPh sb="9" eb="11">
      <t>キカン</t>
    </rPh>
    <phoneticPr fontId="1"/>
  </si>
  <si>
    <t>住　　　所</t>
    <rPh sb="0" eb="1">
      <t>ジュウ</t>
    </rPh>
    <rPh sb="4" eb="5">
      <t>ショ</t>
    </rPh>
    <phoneticPr fontId="1"/>
  </si>
  <si>
    <t>佐賀県佐賀市若宮３丁目１番２４号</t>
  </si>
  <si>
    <t>佐賀県佐賀市嘉瀬町大字扇町２３８３番地</t>
  </si>
  <si>
    <t>1011583</t>
  </si>
  <si>
    <t>佐賀県佐賀市久保田町大字徳万１６３９番地１</t>
  </si>
  <si>
    <t>114925</t>
  </si>
  <si>
    <t>医療法人春陽会  上村病院</t>
  </si>
  <si>
    <t>佐賀県佐賀市兵庫町大字渕１９０３番地１</t>
  </si>
  <si>
    <t>佐賀県佐賀市高木瀬町大字東高木２４１番地１</t>
  </si>
  <si>
    <t>1011542</t>
  </si>
  <si>
    <t>江頭クリニック</t>
  </si>
  <si>
    <t>佐賀県佐賀市川副町大字鹿江９９０番地１</t>
  </si>
  <si>
    <t>1011211</t>
  </si>
  <si>
    <t>医療法人源勇会  枝國医院</t>
  </si>
  <si>
    <t>佐賀県佐賀市川副町早津江２６５番地</t>
  </si>
  <si>
    <t>114651</t>
  </si>
  <si>
    <t>佐賀県佐賀市神園３丁目４番５号</t>
  </si>
  <si>
    <t>115161</t>
  </si>
  <si>
    <t>小田クリニック</t>
  </si>
  <si>
    <t>佐賀県佐賀市西田代２丁目２番１７号</t>
  </si>
  <si>
    <t>1011575</t>
  </si>
  <si>
    <t>きしかわ内科クリニック</t>
  </si>
  <si>
    <t>佐賀県佐賀市東与賀町大字下古賀１１２４番地１８</t>
  </si>
  <si>
    <t>115567</t>
  </si>
  <si>
    <t>医療法人　北野整形外科医院</t>
  </si>
  <si>
    <t>佐賀県佐賀市若楠２丁目４番１０号</t>
  </si>
  <si>
    <t>114016</t>
  </si>
  <si>
    <t>木村医院</t>
  </si>
  <si>
    <t>佐賀県佐賀市久保泉町大字下和泉１９３１番地</t>
  </si>
  <si>
    <t>114586</t>
  </si>
  <si>
    <t>（医療法人素心庵）栗山医院</t>
  </si>
  <si>
    <t>佐賀県佐賀市白山１丁目４番６号</t>
  </si>
  <si>
    <t>115435</t>
  </si>
  <si>
    <t>佐賀県佐賀市北川副町大字光法１５９７番地</t>
  </si>
  <si>
    <t>1011245</t>
  </si>
  <si>
    <t>佐賀県佐賀市諸富町大字為重５６４番地３</t>
  </si>
  <si>
    <t>115401</t>
  </si>
  <si>
    <t>こうの医院</t>
  </si>
  <si>
    <t>佐賀県佐賀市兵庫南１丁目１２番７号</t>
  </si>
  <si>
    <t>114545</t>
  </si>
  <si>
    <t>佐賀県医療生活協同組合神野診療所</t>
  </si>
  <si>
    <t>佐賀県佐賀市神野東４丁目１０番５号</t>
  </si>
  <si>
    <t>佐賀県佐賀市神園３丁目１８番４５号</t>
  </si>
  <si>
    <t>佐賀県佐賀市西与賀町大字厘外８５９番１５号</t>
  </si>
  <si>
    <t>115716</t>
  </si>
  <si>
    <t>佐賀県佐賀市木原２丁目１７番９号</t>
  </si>
  <si>
    <t>1011096</t>
  </si>
  <si>
    <t>佐賀県佐賀市諸富町大字諸富津２３０番地２</t>
  </si>
  <si>
    <t>1011054</t>
  </si>
  <si>
    <t>斉藤医院</t>
  </si>
  <si>
    <t>佐賀県佐賀市諸富町大字大堂２１４番地</t>
  </si>
  <si>
    <t>坂井医院</t>
  </si>
  <si>
    <t>佐賀県佐賀市川副町大字犬井道６１５番地ロ</t>
  </si>
  <si>
    <t>116029</t>
  </si>
  <si>
    <t>（医療法人如春窩会）佐賀クリニック</t>
  </si>
  <si>
    <t>佐賀県佐賀市中央本町２番２１号</t>
  </si>
  <si>
    <t>9811042</t>
  </si>
  <si>
    <t>佐賀県佐賀市兵庫南３丁目８番１号</t>
  </si>
  <si>
    <t>9811208</t>
  </si>
  <si>
    <t>佐賀市立富士大和温泉病院</t>
  </si>
  <si>
    <t>佐賀県佐賀市富士町大字梅野１７２１番地１</t>
  </si>
  <si>
    <t>9811224</t>
  </si>
  <si>
    <t>佐賀県佐賀市三瀬村藤原３８８２番地６</t>
  </si>
  <si>
    <t>115344</t>
  </si>
  <si>
    <t>医療法人智仁会　佐賀ﾘﾊﾋﾞﾘﾃｰｼｮﾝ病院</t>
  </si>
  <si>
    <t>佐賀県佐賀市南佐賀１丁目１７番１号</t>
  </si>
  <si>
    <t>1011302</t>
  </si>
  <si>
    <t>さとうクリニック</t>
  </si>
  <si>
    <t>佐賀県佐賀市川副町大字南里３７２番地１</t>
  </si>
  <si>
    <t>佐賀県佐賀市富士町大字小副川２７２番地</t>
  </si>
  <si>
    <t>佐賀県佐賀市水ヶ江２丁目７番２３号</t>
  </si>
  <si>
    <t>1011021</t>
  </si>
  <si>
    <t>医療法人  島内整形外科医院</t>
  </si>
  <si>
    <t>佐賀県佐賀市大和町大字尼寺２６２８番地１</t>
  </si>
  <si>
    <t>114792</t>
  </si>
  <si>
    <t>（医療法人長生会）島田医院</t>
  </si>
  <si>
    <t>佐賀県佐賀市嘉瀬町大字中原１９７３番地１</t>
  </si>
  <si>
    <t>佐賀県佐賀市川原町４番８号</t>
  </si>
  <si>
    <t>113562</t>
  </si>
  <si>
    <t>陣内胃腸科内科医院</t>
  </si>
  <si>
    <t>佐賀県佐賀市新栄西２丁目１番２号</t>
  </si>
  <si>
    <t>115989</t>
  </si>
  <si>
    <t>陣内内科・小児科クリニック</t>
  </si>
  <si>
    <t>佐賀県佐賀市若宮３丁目５番１７号</t>
  </si>
  <si>
    <t>113885</t>
  </si>
  <si>
    <t>杉原医院</t>
  </si>
  <si>
    <t>佐賀県佐賀市鍋島町大字八戸溝１６２９番地１</t>
  </si>
  <si>
    <t>1011518</t>
  </si>
  <si>
    <t>医療法人　せとぐち内科</t>
  </si>
  <si>
    <t>佐賀県佐賀市久保田町大字久保田１３０番地６</t>
  </si>
  <si>
    <t>115179</t>
  </si>
  <si>
    <t>佐賀県佐賀市大財１丁目６番６０号</t>
  </si>
  <si>
    <t>114503</t>
  </si>
  <si>
    <t>佐賀県佐賀市嘉瀬町大字十五２２９１番地１</t>
  </si>
  <si>
    <t>114594</t>
  </si>
  <si>
    <t>田尻医院</t>
  </si>
  <si>
    <t>佐賀県佐賀市高木町５番１６号</t>
  </si>
  <si>
    <t>115484</t>
  </si>
  <si>
    <t>医療法人  田中産婦人科</t>
  </si>
  <si>
    <t>佐賀県佐賀市兵庫南１丁目１９番４２号</t>
  </si>
  <si>
    <t>115971</t>
  </si>
  <si>
    <t>たんぽぽクリニック</t>
  </si>
  <si>
    <t>佐賀県佐賀市若宮１丁目１９番２９号</t>
  </si>
  <si>
    <t>115625</t>
  </si>
  <si>
    <t>医療法人　千葉内科循環器科</t>
  </si>
  <si>
    <t>佐賀県佐賀市天神２丁目３番３８号</t>
  </si>
  <si>
    <t>116177</t>
  </si>
  <si>
    <t>筒井クリニック</t>
  </si>
  <si>
    <t>佐賀県佐賀市神野西４丁目１２番３５号</t>
  </si>
  <si>
    <t>1011500</t>
  </si>
  <si>
    <t>佐賀県佐賀市川副町大字小々森９６０番地７</t>
  </si>
  <si>
    <t>寺田内科</t>
  </si>
  <si>
    <t>116359</t>
  </si>
  <si>
    <t>内藤医院北山診療所</t>
  </si>
  <si>
    <t>佐賀県佐賀市富士町大字大野１０６０番地２３</t>
  </si>
  <si>
    <t>114446</t>
  </si>
  <si>
    <t>佐賀県佐賀市開成１丁目４番２号</t>
  </si>
  <si>
    <t>佐賀県佐賀市中央本町１番２２号</t>
  </si>
  <si>
    <t>116250</t>
  </si>
  <si>
    <t>なかしま小児科</t>
  </si>
  <si>
    <t>佐賀県佐賀市兵庫町大字瓦町１０９６番２</t>
  </si>
  <si>
    <t>1011112</t>
  </si>
  <si>
    <t>佐賀県佐賀市大和町大字尼寺２２５７番地８</t>
  </si>
  <si>
    <t>中原胃腸科内科</t>
  </si>
  <si>
    <t>116441</t>
  </si>
  <si>
    <t>中山内科クリニック</t>
  </si>
  <si>
    <t>佐賀県佐賀市高木瀬西４丁目６番１４号</t>
  </si>
  <si>
    <t xml:space="preserve"> </t>
    <phoneticPr fontId="1"/>
  </si>
  <si>
    <t>114289</t>
  </si>
  <si>
    <t>医療法人社団恵風会  西村医院</t>
  </si>
  <si>
    <t>佐賀県佐賀市兵庫町大字瓦町９７１番地</t>
  </si>
  <si>
    <t>二宮内科医院</t>
  </si>
  <si>
    <t>佐賀県佐賀市兵庫南２丁目１４番１９号</t>
  </si>
  <si>
    <t>115302</t>
  </si>
  <si>
    <t>（医療法人源流会）橋野医院</t>
  </si>
  <si>
    <t>佐賀県佐賀市高木瀬東５丁目１７番１５号</t>
  </si>
  <si>
    <t>1011237</t>
  </si>
  <si>
    <t>（医療法人樟風会）早津江病院</t>
  </si>
  <si>
    <t>佐賀県佐賀市川副町大字福富８２７番地</t>
  </si>
  <si>
    <t>114800</t>
  </si>
  <si>
    <t>佐賀県佐賀市鍋島１丁目５番１号</t>
  </si>
  <si>
    <t>佐賀県小城市牛津町乙柳１０９６番地１</t>
    <rPh sb="6" eb="8">
      <t>ウシヅ</t>
    </rPh>
    <rPh sb="9" eb="10">
      <t>オツ</t>
    </rPh>
    <rPh sb="10" eb="11">
      <t>ヤナギ</t>
    </rPh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</si>
  <si>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7">
      <t>イシ</t>
    </rPh>
    <rPh sb="7" eb="8">
      <t>カイ</t>
    </rPh>
    <rPh sb="8" eb="10">
      <t>イリョウ</t>
    </rPh>
    <phoneticPr fontId="1"/>
  </si>
  <si>
    <t>115062</t>
  </si>
  <si>
    <t>佐賀県佐賀市下田町２番２３号</t>
  </si>
  <si>
    <t>115229</t>
  </si>
  <si>
    <t>深川胃腸科外科医院</t>
  </si>
  <si>
    <t>佐賀県佐賀市水ケ江３丁目３番４号</t>
  </si>
  <si>
    <t>115021</t>
  </si>
  <si>
    <t>佐賀県佐賀市開成６丁目１４番１０号</t>
  </si>
  <si>
    <t>（医療法人社団馬渡メディカル）馬渡クリニック</t>
    <rPh sb="1" eb="3">
      <t>イリョウ</t>
    </rPh>
    <rPh sb="3" eb="5">
      <t>ホウジン</t>
    </rPh>
    <rPh sb="7" eb="9">
      <t>マワタリ</t>
    </rPh>
    <rPh sb="15" eb="17">
      <t>マワタリ</t>
    </rPh>
    <phoneticPr fontId="1"/>
  </si>
  <si>
    <t>しげた総合診療クリニック</t>
    <rPh sb="3" eb="5">
      <t>ソウゴウ</t>
    </rPh>
    <rPh sb="5" eb="7">
      <t>シンリョウ</t>
    </rPh>
    <phoneticPr fontId="1"/>
  </si>
  <si>
    <t>佐賀県佐賀市大和町大字川上３２３番地１</t>
    <rPh sb="0" eb="3">
      <t>サガケン</t>
    </rPh>
    <rPh sb="3" eb="6">
      <t>サガシ</t>
    </rPh>
    <rPh sb="6" eb="9">
      <t>ヤマトマチ</t>
    </rPh>
    <rPh sb="9" eb="11">
      <t>オオアザ</t>
    </rPh>
    <rPh sb="11" eb="13">
      <t>カワカミ</t>
    </rPh>
    <rPh sb="16" eb="18">
      <t>バンチ</t>
    </rPh>
    <phoneticPr fontId="1"/>
  </si>
  <si>
    <t>（医療法人）内田クリニック</t>
    <rPh sb="1" eb="3">
      <t>イリョウ</t>
    </rPh>
    <rPh sb="3" eb="5">
      <t>ホウジン</t>
    </rPh>
    <phoneticPr fontId="1"/>
  </si>
  <si>
    <t>（医療法人）まつもと内科・胃腸科クリニック</t>
    <rPh sb="1" eb="3">
      <t>イリョウ</t>
    </rPh>
    <rPh sb="3" eb="5">
      <t>ホウジン</t>
    </rPh>
    <phoneticPr fontId="1"/>
  </si>
  <si>
    <t>佐賀県西松浦郡有田町立部乙２１１０番地１</t>
    <rPh sb="0" eb="3">
      <t>サガケン</t>
    </rPh>
    <rPh sb="3" eb="7">
      <t>ニシマツウラグン</t>
    </rPh>
    <rPh sb="7" eb="10">
      <t>アリタチョウ</t>
    </rPh>
    <rPh sb="10" eb="12">
      <t>タチベ</t>
    </rPh>
    <rPh sb="12" eb="13">
      <t>オツ</t>
    </rPh>
    <rPh sb="17" eb="19">
      <t>バンチ</t>
    </rPh>
    <phoneticPr fontId="1"/>
  </si>
  <si>
    <t>0955-46-2077</t>
    <phoneticPr fontId="1"/>
  </si>
  <si>
    <t>郵便番号</t>
    <rPh sb="0" eb="4">
      <t>ユウビンバンゴウ</t>
    </rPh>
    <phoneticPr fontId="1"/>
  </si>
  <si>
    <t>医療法人九曜会　こが内科こどもクリニック</t>
    <rPh sb="0" eb="2">
      <t>イリョウ</t>
    </rPh>
    <rPh sb="2" eb="4">
      <t>ホウジン</t>
    </rPh>
    <rPh sb="4" eb="5">
      <t>キュウ</t>
    </rPh>
    <rPh sb="6" eb="7">
      <t>カイ</t>
    </rPh>
    <phoneticPr fontId="1"/>
  </si>
  <si>
    <t>847-0821</t>
    <phoneticPr fontId="1"/>
  </si>
  <si>
    <t>847-0824</t>
    <phoneticPr fontId="1"/>
  </si>
  <si>
    <t>847-0303</t>
    <phoneticPr fontId="1"/>
  </si>
  <si>
    <t>847-0021</t>
    <phoneticPr fontId="1"/>
  </si>
  <si>
    <t>847-0306</t>
    <phoneticPr fontId="1"/>
  </si>
  <si>
    <t>847-0317</t>
    <phoneticPr fontId="1"/>
  </si>
  <si>
    <t>847-0131</t>
    <phoneticPr fontId="1"/>
  </si>
  <si>
    <t>847-0405</t>
    <phoneticPr fontId="1"/>
  </si>
  <si>
    <t>847-0041</t>
    <phoneticPr fontId="1"/>
  </si>
  <si>
    <t>847-0002</t>
    <phoneticPr fontId="1"/>
  </si>
  <si>
    <t>847-1521</t>
    <phoneticPr fontId="1"/>
  </si>
  <si>
    <t>847-0082</t>
    <phoneticPr fontId="1"/>
  </si>
  <si>
    <t>849-5131</t>
    <phoneticPr fontId="1"/>
  </si>
  <si>
    <t>847-0852</t>
    <phoneticPr fontId="1"/>
  </si>
  <si>
    <t>847-1421</t>
    <phoneticPr fontId="1"/>
  </si>
  <si>
    <t>847-0085</t>
    <phoneticPr fontId="1"/>
  </si>
  <si>
    <t>847-0844</t>
    <phoneticPr fontId="1"/>
  </si>
  <si>
    <t>847-0022</t>
    <phoneticPr fontId="1"/>
  </si>
  <si>
    <t>847-1526</t>
    <phoneticPr fontId="1"/>
  </si>
  <si>
    <t>ふじい胃腸内科小児科</t>
    <rPh sb="3" eb="5">
      <t>イチョウ</t>
    </rPh>
    <rPh sb="5" eb="7">
      <t>ナイカ</t>
    </rPh>
    <rPh sb="7" eb="10">
      <t>ショウニカ</t>
    </rPh>
    <phoneticPr fontId="1"/>
  </si>
  <si>
    <t>847-0011</t>
    <phoneticPr fontId="1"/>
  </si>
  <si>
    <t>849-3201</t>
    <phoneticPr fontId="1"/>
  </si>
  <si>
    <t>847-0304</t>
    <phoneticPr fontId="1"/>
  </si>
  <si>
    <t>847-0056</t>
    <phoneticPr fontId="1"/>
  </si>
  <si>
    <t>847-0842</t>
    <phoneticPr fontId="1"/>
  </si>
  <si>
    <t>849-0101</t>
    <phoneticPr fontId="1"/>
  </si>
  <si>
    <t>841-0201</t>
    <phoneticPr fontId="1"/>
  </si>
  <si>
    <t>841-0083</t>
    <phoneticPr fontId="1"/>
  </si>
  <si>
    <t>841-0014</t>
    <phoneticPr fontId="1"/>
  </si>
  <si>
    <t>841-0061</t>
    <phoneticPr fontId="1"/>
  </si>
  <si>
    <t>849-0102</t>
    <phoneticPr fontId="1"/>
  </si>
  <si>
    <t>841-0033</t>
    <phoneticPr fontId="1"/>
  </si>
  <si>
    <t>849-0123</t>
    <phoneticPr fontId="1"/>
  </si>
  <si>
    <t>841-0081</t>
    <phoneticPr fontId="1"/>
  </si>
  <si>
    <t>841-0025</t>
    <phoneticPr fontId="1"/>
  </si>
  <si>
    <t>841-0024</t>
    <phoneticPr fontId="1"/>
  </si>
  <si>
    <t>841-0203</t>
    <phoneticPr fontId="1"/>
  </si>
  <si>
    <t>841-0071</t>
    <phoneticPr fontId="1"/>
  </si>
  <si>
    <t>841-0052</t>
    <phoneticPr fontId="1"/>
  </si>
  <si>
    <t>841-0032</t>
    <phoneticPr fontId="1"/>
  </si>
  <si>
    <t>（医療法人）こやなぎ内科循環器科クリニック</t>
    <rPh sb="1" eb="3">
      <t>イリョウ</t>
    </rPh>
    <rPh sb="3" eb="5">
      <t>ホウジン</t>
    </rPh>
    <phoneticPr fontId="1"/>
  </si>
  <si>
    <t>841-0024</t>
    <phoneticPr fontId="1"/>
  </si>
  <si>
    <t>841-0005</t>
    <phoneticPr fontId="1"/>
  </si>
  <si>
    <t>841-0035</t>
    <phoneticPr fontId="1"/>
  </si>
  <si>
    <t>841-0063</t>
    <phoneticPr fontId="1"/>
  </si>
  <si>
    <t>841-0004</t>
    <phoneticPr fontId="1"/>
  </si>
  <si>
    <t>841-0046</t>
    <phoneticPr fontId="1"/>
  </si>
  <si>
    <t>841-0034</t>
    <phoneticPr fontId="1"/>
  </si>
  <si>
    <t>841-0072</t>
    <phoneticPr fontId="1"/>
  </si>
  <si>
    <t>841-0054</t>
    <phoneticPr fontId="1"/>
  </si>
  <si>
    <t>841-0205</t>
    <phoneticPr fontId="1"/>
  </si>
  <si>
    <t>841-0025</t>
    <phoneticPr fontId="1"/>
  </si>
  <si>
    <t>841-0067</t>
    <phoneticPr fontId="1"/>
  </si>
  <si>
    <t>841-0031</t>
    <phoneticPr fontId="1"/>
  </si>
  <si>
    <t>840-1101</t>
    <phoneticPr fontId="1"/>
  </si>
  <si>
    <t>841-0047</t>
    <phoneticPr fontId="1"/>
  </si>
  <si>
    <t>841-0056</t>
    <phoneticPr fontId="1"/>
  </si>
  <si>
    <t>849-0113</t>
    <phoneticPr fontId="1"/>
  </si>
  <si>
    <t>841-0074</t>
    <phoneticPr fontId="1"/>
  </si>
  <si>
    <t>841-0035</t>
    <phoneticPr fontId="1"/>
  </si>
  <si>
    <t>841-0081</t>
    <phoneticPr fontId="1"/>
  </si>
  <si>
    <t>841-0005</t>
    <phoneticPr fontId="1"/>
  </si>
  <si>
    <t>（医療法人松籟会）松籟病院</t>
    <rPh sb="11" eb="13">
      <t>ビョウイン</t>
    </rPh>
    <phoneticPr fontId="1"/>
  </si>
  <si>
    <t>842-0002</t>
    <phoneticPr fontId="1"/>
  </si>
  <si>
    <t>842-0201</t>
    <phoneticPr fontId="1"/>
  </si>
  <si>
    <t>842-0006</t>
    <phoneticPr fontId="1"/>
  </si>
  <si>
    <t>842-0056</t>
    <phoneticPr fontId="1"/>
  </si>
  <si>
    <t>842-0033</t>
    <phoneticPr fontId="1"/>
  </si>
  <si>
    <t>842-0031</t>
    <phoneticPr fontId="1"/>
  </si>
  <si>
    <t>842-0122</t>
    <phoneticPr fontId="1"/>
  </si>
  <si>
    <t>842-0054</t>
    <phoneticPr fontId="1"/>
  </si>
  <si>
    <t>842-0003</t>
    <phoneticPr fontId="1"/>
  </si>
  <si>
    <t>842-0103</t>
    <phoneticPr fontId="1"/>
  </si>
  <si>
    <t>842-0104</t>
    <phoneticPr fontId="1"/>
  </si>
  <si>
    <t>842-0053</t>
    <phoneticPr fontId="1"/>
  </si>
  <si>
    <t>842-0001</t>
    <phoneticPr fontId="1"/>
  </si>
  <si>
    <t>842-0067</t>
    <phoneticPr fontId="1"/>
  </si>
  <si>
    <t>846-0002</t>
    <phoneticPr fontId="1"/>
  </si>
  <si>
    <t>845-0001</t>
    <phoneticPr fontId="1"/>
  </si>
  <si>
    <t>846-0012</t>
    <phoneticPr fontId="1"/>
  </si>
  <si>
    <t>845-0032</t>
    <phoneticPr fontId="1"/>
  </si>
  <si>
    <t>849-0301</t>
    <phoneticPr fontId="1"/>
  </si>
  <si>
    <t>845-0021</t>
    <phoneticPr fontId="1"/>
  </si>
  <si>
    <t>845-0022</t>
    <phoneticPr fontId="1"/>
  </si>
  <si>
    <t>849-0306</t>
    <phoneticPr fontId="1"/>
  </si>
  <si>
    <t>845-0014</t>
    <phoneticPr fontId="1"/>
  </si>
  <si>
    <t>849-0314</t>
    <phoneticPr fontId="1"/>
  </si>
  <si>
    <t>846-0003</t>
    <phoneticPr fontId="1"/>
  </si>
  <si>
    <t>845-0013</t>
    <phoneticPr fontId="1"/>
  </si>
  <si>
    <t>849-0303</t>
    <phoneticPr fontId="1"/>
  </si>
  <si>
    <t>849-1103</t>
    <phoneticPr fontId="1"/>
  </si>
  <si>
    <t>849-1201</t>
    <phoneticPr fontId="1"/>
  </si>
  <si>
    <t>849-1203</t>
    <phoneticPr fontId="1"/>
  </si>
  <si>
    <t>849-0401</t>
    <phoneticPr fontId="1"/>
  </si>
  <si>
    <t>843-0024</t>
    <phoneticPr fontId="1"/>
  </si>
  <si>
    <t>849-1106</t>
    <phoneticPr fontId="1"/>
  </si>
  <si>
    <t>843-0022</t>
    <phoneticPr fontId="1"/>
  </si>
  <si>
    <t>843-0233</t>
    <phoneticPr fontId="1"/>
  </si>
  <si>
    <t>849-0506</t>
    <phoneticPr fontId="1"/>
  </si>
  <si>
    <t>843-0151</t>
    <phoneticPr fontId="1"/>
  </si>
  <si>
    <t>843-0021</t>
    <phoneticPr fontId="1"/>
  </si>
  <si>
    <t>843-0001</t>
    <phoneticPr fontId="1"/>
  </si>
  <si>
    <t>849-2102</t>
    <phoneticPr fontId="1"/>
  </si>
  <si>
    <t>849-1112</t>
    <phoneticPr fontId="1"/>
  </si>
  <si>
    <t>849-1104</t>
    <phoneticPr fontId="1"/>
  </si>
  <si>
    <t>849-0501</t>
    <phoneticPr fontId="1"/>
  </si>
  <si>
    <t>843-0023</t>
    <phoneticPr fontId="1"/>
  </si>
  <si>
    <t>849-2342</t>
    <phoneticPr fontId="1"/>
  </si>
  <si>
    <t>849-2201</t>
    <phoneticPr fontId="1"/>
  </si>
  <si>
    <t>849-2302</t>
    <phoneticPr fontId="1"/>
  </si>
  <si>
    <t>849-2303</t>
    <phoneticPr fontId="1"/>
  </si>
  <si>
    <t>849-2204</t>
    <phoneticPr fontId="1"/>
  </si>
  <si>
    <t>849-1203</t>
    <phoneticPr fontId="1"/>
  </si>
  <si>
    <t>843-0022</t>
    <phoneticPr fontId="1"/>
  </si>
  <si>
    <t>843-0302</t>
    <phoneticPr fontId="1"/>
  </si>
  <si>
    <t>849-1311</t>
    <phoneticPr fontId="1"/>
  </si>
  <si>
    <t>843-0394</t>
    <phoneticPr fontId="1"/>
  </si>
  <si>
    <t>843-0304</t>
    <phoneticPr fontId="1"/>
  </si>
  <si>
    <t>849-1392</t>
    <phoneticPr fontId="1"/>
  </si>
  <si>
    <t>849-1304</t>
    <phoneticPr fontId="1"/>
  </si>
  <si>
    <t>849-1314</t>
    <phoneticPr fontId="1"/>
  </si>
  <si>
    <t>849-1602</t>
    <phoneticPr fontId="1"/>
  </si>
  <si>
    <t>849-1312</t>
    <phoneticPr fontId="1"/>
  </si>
  <si>
    <t>849-1422</t>
    <phoneticPr fontId="1"/>
  </si>
  <si>
    <t>849-1321</t>
    <phoneticPr fontId="1"/>
  </si>
  <si>
    <t>843-0303</t>
    <phoneticPr fontId="1"/>
  </si>
  <si>
    <t>849-1322</t>
    <phoneticPr fontId="1"/>
  </si>
  <si>
    <t>848-0027</t>
    <phoneticPr fontId="1"/>
  </si>
  <si>
    <t>848-0035</t>
    <phoneticPr fontId="1"/>
  </si>
  <si>
    <t>849-5251</t>
    <phoneticPr fontId="1"/>
  </si>
  <si>
    <t>848-0031</t>
    <phoneticPr fontId="1"/>
  </si>
  <si>
    <t>848-0023</t>
    <phoneticPr fontId="1"/>
  </si>
  <si>
    <t>844-0008</t>
    <phoneticPr fontId="1"/>
  </si>
  <si>
    <t>848-0101</t>
    <phoneticPr fontId="1"/>
  </si>
  <si>
    <t>849-4165</t>
    <phoneticPr fontId="1"/>
  </si>
  <si>
    <t>849-4261</t>
    <phoneticPr fontId="1"/>
  </si>
  <si>
    <t>848-0005</t>
    <phoneticPr fontId="1"/>
  </si>
  <si>
    <t>844-0018</t>
    <phoneticPr fontId="1"/>
  </si>
  <si>
    <t>849-4154</t>
    <phoneticPr fontId="1"/>
  </si>
  <si>
    <t>848-0047</t>
    <phoneticPr fontId="1"/>
  </si>
  <si>
    <t>849-4251</t>
    <phoneticPr fontId="1"/>
  </si>
  <si>
    <t>848-0045</t>
    <phoneticPr fontId="1"/>
  </si>
  <si>
    <t>848-0041</t>
    <phoneticPr fontId="1"/>
  </si>
  <si>
    <t>849-4153</t>
    <phoneticPr fontId="1"/>
  </si>
  <si>
    <t>（医療法人唐虹会）虹と海のホスピタル</t>
    <rPh sb="1" eb="3">
      <t>イリョウ</t>
    </rPh>
    <rPh sb="3" eb="5">
      <t>ホウジン</t>
    </rPh>
    <rPh sb="5" eb="6">
      <t>トウ</t>
    </rPh>
    <rPh sb="6" eb="7">
      <t>ニジ</t>
    </rPh>
    <rPh sb="7" eb="8">
      <t>カイ</t>
    </rPh>
    <rPh sb="9" eb="10">
      <t>ニジ</t>
    </rPh>
    <rPh sb="11" eb="12">
      <t>ウミ</t>
    </rPh>
    <phoneticPr fontId="1"/>
  </si>
  <si>
    <t>佐賀県唐津市原８４２番地</t>
    <phoneticPr fontId="1"/>
  </si>
  <si>
    <t>宮﨑医院</t>
    <rPh sb="1" eb="2">
      <t>サキ</t>
    </rPh>
    <phoneticPr fontId="1"/>
  </si>
  <si>
    <t>医療法人　あおぞら胃腸科</t>
    <rPh sb="0" eb="2">
      <t>イリョウ</t>
    </rPh>
    <rPh sb="2" eb="4">
      <t>ホウジン</t>
    </rPh>
    <rPh sb="9" eb="12">
      <t>イチョウカ</t>
    </rPh>
    <phoneticPr fontId="1"/>
  </si>
  <si>
    <t>佐賀県唐津市浜玉町浜崎８０３番地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</si>
  <si>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唐津東松浦医師会医療センター</t>
    <rPh sb="0" eb="2">
      <t>カラツ</t>
    </rPh>
    <phoneticPr fontId="1"/>
  </si>
  <si>
    <t>○</t>
    <phoneticPr fontId="1"/>
  </si>
  <si>
    <t>○</t>
    <phoneticPr fontId="1"/>
  </si>
  <si>
    <t>医療法人　鳥越脳神経外科クリニック</t>
    <rPh sb="0" eb="2">
      <t>イリョウ</t>
    </rPh>
    <rPh sb="2" eb="4">
      <t>ホウジン</t>
    </rPh>
    <rPh sb="5" eb="7">
      <t>トリゴエ</t>
    </rPh>
    <rPh sb="7" eb="10">
      <t>ノウシンケイ</t>
    </rPh>
    <rPh sb="10" eb="12">
      <t>ゲカ</t>
    </rPh>
    <phoneticPr fontId="1"/>
  </si>
  <si>
    <t>0942-87-3030</t>
    <phoneticPr fontId="1"/>
  </si>
  <si>
    <t>伊万里有田共立病院</t>
    <rPh sb="3" eb="5">
      <t>アリタ</t>
    </rPh>
    <rPh sb="5" eb="7">
      <t>キョウリツ</t>
    </rPh>
    <rPh sb="7" eb="9">
      <t>ビョウイン</t>
    </rPh>
    <phoneticPr fontId="1"/>
  </si>
  <si>
    <t>849-4141</t>
    <phoneticPr fontId="1"/>
  </si>
  <si>
    <t>医療法人　まえだ脳神経外科・眼科クリニック</t>
    <rPh sb="0" eb="2">
      <t>イリョウ</t>
    </rPh>
    <rPh sb="2" eb="4">
      <t>ホウジン</t>
    </rPh>
    <rPh sb="8" eb="11">
      <t>ノウシンケイ</t>
    </rPh>
    <rPh sb="11" eb="13">
      <t>ゲカ</t>
    </rPh>
    <rPh sb="14" eb="16">
      <t>ガンカ</t>
    </rPh>
    <phoneticPr fontId="1"/>
  </si>
  <si>
    <t>845-0021</t>
    <phoneticPr fontId="1"/>
  </si>
  <si>
    <t>佐賀県小城市三日月町長神田２１７３番地２</t>
    <rPh sb="0" eb="3">
      <t>サガケン</t>
    </rPh>
    <rPh sb="3" eb="6">
      <t>オギシ</t>
    </rPh>
    <rPh sb="6" eb="9">
      <t>ミカヅキ</t>
    </rPh>
    <rPh sb="9" eb="10">
      <t>マチ</t>
    </rPh>
    <rPh sb="17" eb="19">
      <t>バンチ</t>
    </rPh>
    <phoneticPr fontId="1"/>
  </si>
  <si>
    <t>0952-72-6101</t>
    <phoneticPr fontId="1"/>
  </si>
  <si>
    <t>○</t>
    <phoneticPr fontId="1"/>
  </si>
  <si>
    <t>0952-27-7600</t>
    <phoneticPr fontId="1"/>
  </si>
  <si>
    <t>840-2203</t>
    <phoneticPr fontId="1"/>
  </si>
  <si>
    <t>840-2102</t>
    <phoneticPr fontId="1"/>
  </si>
  <si>
    <t>849-0917</t>
    <phoneticPr fontId="1"/>
  </si>
  <si>
    <t>佐賀県佐賀市高木瀬町大字長瀬１２４５番地３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</si>
  <si>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840-2101</t>
    <phoneticPr fontId="1"/>
  </si>
  <si>
    <t>840-0861</t>
    <phoneticPr fontId="1"/>
  </si>
  <si>
    <t>840-0859</t>
    <phoneticPr fontId="1"/>
  </si>
  <si>
    <t>849-0932</t>
    <phoneticPr fontId="1"/>
  </si>
  <si>
    <t>849-0204</t>
    <phoneticPr fontId="1"/>
  </si>
  <si>
    <t>840-0822</t>
    <phoneticPr fontId="1"/>
  </si>
  <si>
    <t>0952-31-3868</t>
    <phoneticPr fontId="1"/>
  </si>
  <si>
    <t>849-0934</t>
    <phoneticPr fontId="1"/>
  </si>
  <si>
    <t>849-0912</t>
    <phoneticPr fontId="1"/>
  </si>
  <si>
    <t>849-0921</t>
    <phoneticPr fontId="1"/>
  </si>
  <si>
    <t>840-2201</t>
    <phoneticPr fontId="1"/>
  </si>
  <si>
    <t>ひさのう循環器・内科</t>
    <phoneticPr fontId="1"/>
  </si>
  <si>
    <t>840-0031</t>
    <phoneticPr fontId="1"/>
  </si>
  <si>
    <t>840-0854</t>
    <phoneticPr fontId="1"/>
  </si>
  <si>
    <t>849-0901</t>
    <phoneticPr fontId="1"/>
  </si>
  <si>
    <t>849-0915</t>
    <phoneticPr fontId="1"/>
  </si>
  <si>
    <t>0952-33-8500</t>
    <phoneticPr fontId="1"/>
  </si>
  <si>
    <t>0952-20-1515</t>
    <phoneticPr fontId="1"/>
  </si>
  <si>
    <t>佐賀県嬉野市嬉野町大字下宿乙２３５３番地１３</t>
    <phoneticPr fontId="1"/>
  </si>
  <si>
    <t>佐賀県伊万里市脇田町４０３番地２</t>
    <rPh sb="0" eb="3">
      <t>サガケン</t>
    </rPh>
    <rPh sb="3" eb="7">
      <t>イマリシ</t>
    </rPh>
    <rPh sb="7" eb="9">
      <t>ワキタ</t>
    </rPh>
    <rPh sb="9" eb="10">
      <t>マチ</t>
    </rPh>
    <rPh sb="13" eb="15">
      <t>バンチ</t>
    </rPh>
    <phoneticPr fontId="1"/>
  </si>
  <si>
    <t>0955-21-0730</t>
    <phoneticPr fontId="1"/>
  </si>
  <si>
    <t>0955-23-2032</t>
    <phoneticPr fontId="1"/>
  </si>
  <si>
    <t>佐賀県伊万里市東山代町里１１１番地１</t>
    <phoneticPr fontId="1"/>
  </si>
  <si>
    <t>佐賀県伊万里市南波多町大曲８２番地</t>
    <phoneticPr fontId="1"/>
  </si>
  <si>
    <t>医療法人かたえ内科・呼吸器クリニック</t>
    <rPh sb="0" eb="2">
      <t>イリョウ</t>
    </rPh>
    <rPh sb="2" eb="4">
      <t>ホウジン</t>
    </rPh>
    <rPh sb="7" eb="9">
      <t>ナイカ</t>
    </rPh>
    <rPh sb="10" eb="13">
      <t>コキュウキ</t>
    </rPh>
    <phoneticPr fontId="1"/>
  </si>
  <si>
    <t>医療法人　ひかり医院</t>
    <rPh sb="0" eb="2">
      <t>イリョウ</t>
    </rPh>
    <rPh sb="2" eb="4">
      <t>ホウジン</t>
    </rPh>
    <phoneticPr fontId="1"/>
  </si>
  <si>
    <t>（医療法人鵬之風）いのくち医院</t>
    <rPh sb="1" eb="3">
      <t>イリョウ</t>
    </rPh>
    <rPh sb="3" eb="5">
      <t>ホウジン</t>
    </rPh>
    <rPh sb="5" eb="6">
      <t>ホウ</t>
    </rPh>
    <rPh sb="6" eb="7">
      <t>コレ</t>
    </rPh>
    <rPh sb="7" eb="8">
      <t>カゼ</t>
    </rPh>
    <phoneticPr fontId="1"/>
  </si>
  <si>
    <t>（社会医療法人謙仁会）山元記念病院</t>
    <rPh sb="1" eb="3">
      <t>シャカイ</t>
    </rPh>
    <phoneticPr fontId="1"/>
  </si>
  <si>
    <t>唐津市高島診療所</t>
    <rPh sb="0" eb="3">
      <t>カラツシ</t>
    </rPh>
    <rPh sb="3" eb="5">
      <t>タカシマ</t>
    </rPh>
    <rPh sb="5" eb="7">
      <t>シンリョウ</t>
    </rPh>
    <rPh sb="7" eb="8">
      <t>ショ</t>
    </rPh>
    <phoneticPr fontId="1"/>
  </si>
  <si>
    <t>佐賀県唐津市高島６７５番地５</t>
    <rPh sb="0" eb="3">
      <t>サガケン</t>
    </rPh>
    <rPh sb="3" eb="6">
      <t>カラツシ</t>
    </rPh>
    <rPh sb="6" eb="8">
      <t>タカシマ</t>
    </rPh>
    <rPh sb="11" eb="12">
      <t>バン</t>
    </rPh>
    <rPh sb="12" eb="13">
      <t>チ</t>
    </rPh>
    <phoneticPr fontId="1"/>
  </si>
  <si>
    <t>0955-74-3360</t>
    <phoneticPr fontId="1"/>
  </si>
  <si>
    <t>佐賀県嬉野市嬉野町大字下宿甲４７１５番地５</t>
    <phoneticPr fontId="1"/>
  </si>
  <si>
    <t>佐賀県嬉野市嬉野町大字下宿甲４７１４番地１０</t>
    <rPh sb="18" eb="20">
      <t>バンチ</t>
    </rPh>
    <phoneticPr fontId="1"/>
  </si>
  <si>
    <t>佐賀県武雄市東川登町大字永野５７５２番地２</t>
    <phoneticPr fontId="1"/>
  </si>
  <si>
    <t>（医療法人文庫堂）石井内科</t>
    <rPh sb="1" eb="3">
      <t>イリョウ</t>
    </rPh>
    <rPh sb="3" eb="5">
      <t>ホウジン</t>
    </rPh>
    <rPh sb="5" eb="7">
      <t>ブンコ</t>
    </rPh>
    <rPh sb="7" eb="8">
      <t>ドウ</t>
    </rPh>
    <rPh sb="9" eb="11">
      <t>イシイ</t>
    </rPh>
    <rPh sb="11" eb="13">
      <t>ナイカ</t>
    </rPh>
    <phoneticPr fontId="1"/>
  </si>
  <si>
    <t>医療法人　夢咲クリニック</t>
    <rPh sb="0" eb="2">
      <t>イリョウ</t>
    </rPh>
    <rPh sb="2" eb="4">
      <t>ホウジン</t>
    </rPh>
    <rPh sb="5" eb="6">
      <t>ユメ</t>
    </rPh>
    <rPh sb="6" eb="7">
      <t>サ</t>
    </rPh>
    <phoneticPr fontId="1"/>
  </si>
  <si>
    <t>ホロス光武クリニック</t>
    <phoneticPr fontId="1"/>
  </si>
  <si>
    <t>医療法人三樹会　三樹病院</t>
    <rPh sb="0" eb="2">
      <t>イリョウ</t>
    </rPh>
    <rPh sb="2" eb="4">
      <t>ホウジン</t>
    </rPh>
    <rPh sb="4" eb="6">
      <t>ミキ</t>
    </rPh>
    <rPh sb="6" eb="7">
      <t>カイ</t>
    </rPh>
    <rPh sb="8" eb="10">
      <t>ミキ</t>
    </rPh>
    <phoneticPr fontId="1"/>
  </si>
  <si>
    <t>医療法人太啓会　大園内科医院</t>
    <rPh sb="0" eb="2">
      <t>イリョウ</t>
    </rPh>
    <rPh sb="2" eb="4">
      <t>ホウジン</t>
    </rPh>
    <rPh sb="4" eb="5">
      <t>タ</t>
    </rPh>
    <rPh sb="5" eb="6">
      <t>ケイ</t>
    </rPh>
    <rPh sb="6" eb="7">
      <t>カイ</t>
    </rPh>
    <rPh sb="8" eb="10">
      <t>オオゾノ</t>
    </rPh>
    <phoneticPr fontId="1"/>
  </si>
  <si>
    <t>医療法人　栗並医院</t>
    <rPh sb="0" eb="2">
      <t>イリョウ</t>
    </rPh>
    <rPh sb="2" eb="4">
      <t>ホウジン</t>
    </rPh>
    <phoneticPr fontId="1"/>
  </si>
  <si>
    <t>品川内科クリニック</t>
    <rPh sb="0" eb="2">
      <t>シナガワ</t>
    </rPh>
    <rPh sb="2" eb="4">
      <t>ナイカ</t>
    </rPh>
    <phoneticPr fontId="1"/>
  </si>
  <si>
    <t>841-0005</t>
    <phoneticPr fontId="1"/>
  </si>
  <si>
    <t>佐賀県鳥栖市弥生が丘５丁目２２２番地</t>
    <rPh sb="6" eb="8">
      <t>ヤヨイ</t>
    </rPh>
    <rPh sb="9" eb="10">
      <t>オカ</t>
    </rPh>
    <rPh sb="11" eb="13">
      <t>チョウメ</t>
    </rPh>
    <rPh sb="16" eb="18">
      <t>バンチ</t>
    </rPh>
    <phoneticPr fontId="1"/>
  </si>
  <si>
    <t>0942-85-8334</t>
    <phoneticPr fontId="1"/>
  </si>
  <si>
    <t>医療法人慈孝会　七山診療所</t>
    <rPh sb="0" eb="2">
      <t>イリョウ</t>
    </rPh>
    <rPh sb="2" eb="4">
      <t>ホウジン</t>
    </rPh>
    <rPh sb="4" eb="5">
      <t>ジ</t>
    </rPh>
    <rPh sb="5" eb="6">
      <t>コウ</t>
    </rPh>
    <rPh sb="6" eb="7">
      <t>カイ</t>
    </rPh>
    <rPh sb="8" eb="10">
      <t>ナナヤマ</t>
    </rPh>
    <rPh sb="10" eb="12">
      <t>シンリョウ</t>
    </rPh>
    <rPh sb="12" eb="13">
      <t>ショ</t>
    </rPh>
    <phoneticPr fontId="1"/>
  </si>
  <si>
    <t>特定保健指導の実施</t>
    <rPh sb="0" eb="2">
      <t>トクテイ</t>
    </rPh>
    <rPh sb="2" eb="4">
      <t>ホケン</t>
    </rPh>
    <rPh sb="4" eb="6">
      <t>シドウ</t>
    </rPh>
    <rPh sb="7" eb="9">
      <t>ジッシ</t>
    </rPh>
    <phoneticPr fontId="1"/>
  </si>
  <si>
    <t>医療法人安寿会　田中病院</t>
    <rPh sb="0" eb="2">
      <t>イリョウ</t>
    </rPh>
    <rPh sb="2" eb="4">
      <t>ホウジン</t>
    </rPh>
    <rPh sb="4" eb="5">
      <t>アン</t>
    </rPh>
    <rPh sb="5" eb="6">
      <t>ジュ</t>
    </rPh>
    <rPh sb="6" eb="7">
      <t>カイ</t>
    </rPh>
    <rPh sb="8" eb="10">
      <t>タナカ</t>
    </rPh>
    <rPh sb="10" eb="12">
      <t>ビョウイン</t>
    </rPh>
    <phoneticPr fontId="1"/>
  </si>
  <si>
    <t>佐賀県佐賀市嘉瀬町扇町２３４４－１６</t>
    <rPh sb="0" eb="3">
      <t>サガケン</t>
    </rPh>
    <rPh sb="3" eb="6">
      <t>サガシ</t>
    </rPh>
    <rPh sb="6" eb="11">
      <t>カセマチオウギマチ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</si>
  <si>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</si>
  <si>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</si>
  <si>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</si>
  <si>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</si>
  <si>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843-0023</t>
    <phoneticPr fontId="1"/>
  </si>
  <si>
    <t>佐賀県武雄市武雄町大字昭和３００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ショウワ</t>
    </rPh>
    <phoneticPr fontId="1"/>
  </si>
  <si>
    <t>0954-22-3414</t>
    <phoneticPr fontId="1"/>
  </si>
  <si>
    <t>佐賀県佐賀市白山２丁目７番１号２F</t>
    <rPh sb="0" eb="3">
      <t>サガケン</t>
    </rPh>
    <rPh sb="3" eb="6">
      <t>サガシ</t>
    </rPh>
    <rPh sb="9" eb="11">
      <t>チョウメ</t>
    </rPh>
    <rPh sb="12" eb="13">
      <t>バン</t>
    </rPh>
    <rPh sb="14" eb="15">
      <t>ゴウ</t>
    </rPh>
    <phoneticPr fontId="1"/>
  </si>
  <si>
    <t>全て自院で   実施</t>
    <rPh sb="0" eb="1">
      <t>スベ</t>
    </rPh>
    <rPh sb="2" eb="3">
      <t>ジ</t>
    </rPh>
    <rPh sb="3" eb="4">
      <t>イン</t>
    </rPh>
    <rPh sb="8" eb="10">
      <t>ジッシ</t>
    </rPh>
    <phoneticPr fontId="1"/>
  </si>
  <si>
    <t>独立行政法人地域医療機能推進機構　佐賀中部病院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サガ</t>
    </rPh>
    <rPh sb="19" eb="21">
      <t>チュウブ</t>
    </rPh>
    <rPh sb="21" eb="23">
      <t>ビョウイン</t>
    </rPh>
    <phoneticPr fontId="1"/>
  </si>
  <si>
    <t>医療法人　古川内科クリニック</t>
    <rPh sb="0" eb="2">
      <t>イリョウ</t>
    </rPh>
    <rPh sb="2" eb="4">
      <t>ホウジン</t>
    </rPh>
    <rPh sb="5" eb="7">
      <t>フルカワ</t>
    </rPh>
    <rPh sb="7" eb="9">
      <t>ナイカ</t>
    </rPh>
    <phoneticPr fontId="1"/>
  </si>
  <si>
    <t>佐賀県武雄市山内町大字大野６６０２番地１</t>
    <phoneticPr fontId="1"/>
  </si>
  <si>
    <t>0954-20-7050</t>
    <phoneticPr fontId="1"/>
  </si>
  <si>
    <t>849-2304</t>
    <phoneticPr fontId="1"/>
  </si>
  <si>
    <t>840-0015</t>
    <phoneticPr fontId="1"/>
  </si>
  <si>
    <t>佐賀県佐賀市木原１丁目２４番３８号</t>
    <rPh sb="0" eb="3">
      <t>サガケン</t>
    </rPh>
    <rPh sb="3" eb="6">
      <t>サガシ</t>
    </rPh>
    <rPh sb="6" eb="8">
      <t>キハラ</t>
    </rPh>
    <rPh sb="9" eb="11">
      <t>チョウメ</t>
    </rPh>
    <rPh sb="13" eb="14">
      <t>バン</t>
    </rPh>
    <rPh sb="16" eb="17">
      <t>ゴウ</t>
    </rPh>
    <phoneticPr fontId="1"/>
  </si>
  <si>
    <t>こやなぎ内科クリニック</t>
    <rPh sb="4" eb="6">
      <t>ナイカ</t>
    </rPh>
    <phoneticPr fontId="1"/>
  </si>
  <si>
    <t>佐賀市高木瀬町大字長瀬９６９番地１</t>
    <rPh sb="0" eb="3">
      <t>サガシ</t>
    </rPh>
    <rPh sb="3" eb="5">
      <t>タカギ</t>
    </rPh>
    <rPh sb="5" eb="6">
      <t>セ</t>
    </rPh>
    <rPh sb="6" eb="7">
      <t>マチ</t>
    </rPh>
    <rPh sb="7" eb="9">
      <t>オオアザ</t>
    </rPh>
    <rPh sb="9" eb="11">
      <t>ナガセ</t>
    </rPh>
    <rPh sb="14" eb="16">
      <t>バンチ</t>
    </rPh>
    <phoneticPr fontId="1"/>
  </si>
  <si>
    <t>佐賀県唐津市鏡２５３７番地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</si>
  <si>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0955-77-0949</t>
    <phoneticPr fontId="1"/>
  </si>
  <si>
    <t>医療法人三樹会みきクリニック</t>
    <rPh sb="0" eb="2">
      <t>イリョウ</t>
    </rPh>
    <rPh sb="2" eb="4">
      <t>ホウジン</t>
    </rPh>
    <rPh sb="4" eb="6">
      <t>ミキ</t>
    </rPh>
    <rPh sb="6" eb="7">
      <t>カイ</t>
    </rPh>
    <phoneticPr fontId="1"/>
  </si>
  <si>
    <t>840-1106</t>
    <phoneticPr fontId="1"/>
  </si>
  <si>
    <t>佐賀県三養基郡みやき町大字市武1331-9</t>
    <rPh sb="0" eb="3">
      <t>サガケン</t>
    </rPh>
    <rPh sb="3" eb="7">
      <t>ミヤキグン</t>
    </rPh>
    <rPh sb="10" eb="11">
      <t>チョウ</t>
    </rPh>
    <rPh sb="11" eb="13">
      <t>オオアザ</t>
    </rPh>
    <rPh sb="13" eb="14">
      <t>イチ</t>
    </rPh>
    <rPh sb="14" eb="15">
      <t>タケ</t>
    </rPh>
    <phoneticPr fontId="1"/>
  </si>
  <si>
    <t>0942-96-9600</t>
    <phoneticPr fontId="1"/>
  </si>
  <si>
    <t>○</t>
    <phoneticPr fontId="1"/>
  </si>
  <si>
    <t>843-0024</t>
    <phoneticPr fontId="1"/>
  </si>
  <si>
    <t>佐賀県武雄市武雄町大字富岡12624-5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phoneticPr fontId="1"/>
  </si>
  <si>
    <t>0954-23-7537</t>
    <phoneticPr fontId="1"/>
  </si>
  <si>
    <t>一般社団法人武雄杵島地区医師会検診センター</t>
    <rPh sb="0" eb="2">
      <t>イッパン</t>
    </rPh>
    <rPh sb="2" eb="4">
      <t>シャダン</t>
    </rPh>
    <rPh sb="4" eb="6">
      <t>ホウジン</t>
    </rPh>
    <rPh sb="6" eb="8">
      <t>タケオ</t>
    </rPh>
    <rPh sb="8" eb="10">
      <t>キシマ</t>
    </rPh>
    <rPh sb="10" eb="12">
      <t>チク</t>
    </rPh>
    <rPh sb="12" eb="15">
      <t>イシカイ</t>
    </rPh>
    <rPh sb="15" eb="17">
      <t>ケンシン</t>
    </rPh>
    <phoneticPr fontId="1"/>
  </si>
  <si>
    <t>内科・外科　くろだ医院</t>
    <rPh sb="0" eb="2">
      <t>ナイカ</t>
    </rPh>
    <rPh sb="3" eb="5">
      <t>ゲカ</t>
    </rPh>
    <rPh sb="9" eb="11">
      <t>イイン</t>
    </rPh>
    <phoneticPr fontId="1"/>
  </si>
  <si>
    <t>841-0051</t>
    <phoneticPr fontId="1"/>
  </si>
  <si>
    <t>佐賀県鳥栖市元町１３２８番地５－１Ｆ</t>
    <rPh sb="0" eb="3">
      <t>サガケン</t>
    </rPh>
    <rPh sb="3" eb="6">
      <t>トスシ</t>
    </rPh>
    <rPh sb="6" eb="8">
      <t>モトマチ</t>
    </rPh>
    <rPh sb="12" eb="14">
      <t>バンチ</t>
    </rPh>
    <phoneticPr fontId="1"/>
  </si>
  <si>
    <t>0942-50-5833</t>
    <phoneticPr fontId="1"/>
  </si>
  <si>
    <t>○</t>
    <phoneticPr fontId="1"/>
  </si>
  <si>
    <t>佐賀県西松浦郡有田町本町丙１０８０番地１</t>
    <phoneticPr fontId="1"/>
  </si>
  <si>
    <t>佐賀県唐津市坊主町５３２番地２</t>
    <rPh sb="0" eb="3">
      <t>サガケン</t>
    </rPh>
    <rPh sb="3" eb="6">
      <t>カラツシ</t>
    </rPh>
    <rPh sb="6" eb="9">
      <t>ボウズマチ</t>
    </rPh>
    <rPh sb="12" eb="14">
      <t>バンチ</t>
    </rPh>
    <phoneticPr fontId="1"/>
  </si>
  <si>
    <t>医療法人　よしむら整形外科クリニック</t>
    <rPh sb="0" eb="2">
      <t>イリョウ</t>
    </rPh>
    <rPh sb="2" eb="4">
      <t>ホウジン</t>
    </rPh>
    <rPh sb="9" eb="11">
      <t>セイケイ</t>
    </rPh>
    <rPh sb="11" eb="13">
      <t>ゲカ</t>
    </rPh>
    <phoneticPr fontId="1"/>
  </si>
  <si>
    <t>おおつぼ内科医院</t>
    <phoneticPr fontId="1"/>
  </si>
  <si>
    <t>わたなべ女性内科</t>
    <rPh sb="4" eb="6">
      <t>ジョセイ</t>
    </rPh>
    <rPh sb="6" eb="8">
      <t>ナイカ</t>
    </rPh>
    <phoneticPr fontId="1"/>
  </si>
  <si>
    <t>佐賀県佐賀市鍋島町森田５９４番地１</t>
    <rPh sb="0" eb="3">
      <t>サガケン</t>
    </rPh>
    <rPh sb="3" eb="6">
      <t>サガシ</t>
    </rPh>
    <rPh sb="6" eb="8">
      <t>ナベシマ</t>
    </rPh>
    <rPh sb="8" eb="9">
      <t>マチ</t>
    </rPh>
    <rPh sb="9" eb="11">
      <t>モリタ</t>
    </rPh>
    <rPh sb="14" eb="16">
      <t>バンチ</t>
    </rPh>
    <phoneticPr fontId="1"/>
  </si>
  <si>
    <t>植田産婦人科内科医院</t>
    <rPh sb="0" eb="2">
      <t>ウエダ</t>
    </rPh>
    <rPh sb="2" eb="6">
      <t>サンフジンカ</t>
    </rPh>
    <rPh sb="6" eb="8">
      <t>ナイカ</t>
    </rPh>
    <rPh sb="8" eb="10">
      <t>イイン</t>
    </rPh>
    <phoneticPr fontId="1"/>
  </si>
  <si>
    <t>佐賀県佐賀市与賀町２番５３号</t>
    <rPh sb="0" eb="3">
      <t>サガケン</t>
    </rPh>
    <rPh sb="3" eb="6">
      <t>サガシ</t>
    </rPh>
    <rPh sb="6" eb="9">
      <t>ヨカマチ</t>
    </rPh>
    <rPh sb="10" eb="11">
      <t>バン</t>
    </rPh>
    <rPh sb="13" eb="14">
      <t>ゴウ</t>
    </rPh>
    <phoneticPr fontId="1"/>
  </si>
  <si>
    <t>佐賀県鳥栖市原町８６１番地１</t>
  </si>
  <si>
    <t>0942-83-2084</t>
  </si>
  <si>
    <t>311547</t>
  </si>
  <si>
    <t>医療法人  きざと外科医院</t>
  </si>
  <si>
    <t>医療法人　さかい胃腸・内視鏡内科クリニック</t>
    <rPh sb="8" eb="10">
      <t>イチョウ</t>
    </rPh>
    <rPh sb="11" eb="14">
      <t>ナイシキョウ</t>
    </rPh>
    <rPh sb="14" eb="16">
      <t>ナイカ</t>
    </rPh>
    <phoneticPr fontId="1"/>
  </si>
  <si>
    <t>佐賀県神埼市神埼町本堀３１９９番地１</t>
    <rPh sb="15" eb="17">
      <t>バンチ</t>
    </rPh>
    <phoneticPr fontId="1"/>
  </si>
  <si>
    <t>0952-52-3130</t>
    <phoneticPr fontId="1"/>
  </si>
  <si>
    <t>佐賀県小城市小城町１０００番地１</t>
    <phoneticPr fontId="1"/>
  </si>
  <si>
    <t>佐賀県佐賀市本庄町本庄２６９番地１</t>
    <rPh sb="0" eb="3">
      <t>サガケン</t>
    </rPh>
    <rPh sb="3" eb="6">
      <t>サガシ</t>
    </rPh>
    <rPh sb="6" eb="8">
      <t>ホンジョウ</t>
    </rPh>
    <rPh sb="8" eb="9">
      <t>マチ</t>
    </rPh>
    <rPh sb="9" eb="11">
      <t>ホンジョウ</t>
    </rPh>
    <rPh sb="14" eb="16">
      <t>バンチ</t>
    </rPh>
    <phoneticPr fontId="1"/>
  </si>
  <si>
    <t>佐賀県武雄市武雄町大字武雄８００７番地</t>
    <phoneticPr fontId="1"/>
  </si>
  <si>
    <t>849-1113</t>
    <phoneticPr fontId="1"/>
  </si>
  <si>
    <t>佐賀県杵島郡白石町大字福吉１８３４番地１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rPh sb="17" eb="19">
      <t>バンチ</t>
    </rPh>
    <phoneticPr fontId="1"/>
  </si>
  <si>
    <t>0952-37-5593</t>
    <phoneticPr fontId="1"/>
  </si>
  <si>
    <t>BML</t>
    <phoneticPr fontId="1"/>
  </si>
  <si>
    <t>佐賀県鳥栖市藤木町１４５０番地６</t>
    <rPh sb="0" eb="3">
      <t>サガケン</t>
    </rPh>
    <rPh sb="3" eb="6">
      <t>トスシ</t>
    </rPh>
    <rPh sb="6" eb="8">
      <t>フジキ</t>
    </rPh>
    <rPh sb="8" eb="9">
      <t>マチ</t>
    </rPh>
    <rPh sb="13" eb="15">
      <t>バンチ</t>
    </rPh>
    <phoneticPr fontId="1"/>
  </si>
  <si>
    <t>841-0048</t>
    <phoneticPr fontId="1"/>
  </si>
  <si>
    <t>○</t>
    <phoneticPr fontId="1"/>
  </si>
  <si>
    <t>○</t>
    <phoneticPr fontId="1"/>
  </si>
  <si>
    <t>特定保健指導実施機関</t>
    <rPh sb="0" eb="2">
      <t>トクテイ</t>
    </rPh>
    <rPh sb="2" eb="4">
      <t>ホケン</t>
    </rPh>
    <rPh sb="4" eb="6">
      <t>シドウ</t>
    </rPh>
    <rPh sb="6" eb="8">
      <t>ジッシ</t>
    </rPh>
    <rPh sb="8" eb="10">
      <t>キカン</t>
    </rPh>
    <phoneticPr fontId="1"/>
  </si>
  <si>
    <t>佐賀県佐賀市鍋島町大字森田６０５番地５</t>
    <rPh sb="0" eb="3">
      <t>サガケン</t>
    </rPh>
    <rPh sb="3" eb="6">
      <t>サガシ</t>
    </rPh>
    <rPh sb="6" eb="8">
      <t>ナベシマ</t>
    </rPh>
    <rPh sb="8" eb="9">
      <t>マチ</t>
    </rPh>
    <rPh sb="9" eb="11">
      <t>オオアザ</t>
    </rPh>
    <rPh sb="11" eb="13">
      <t>モリタ</t>
    </rPh>
    <rPh sb="16" eb="18">
      <t>バンチ</t>
    </rPh>
    <phoneticPr fontId="1"/>
  </si>
  <si>
    <t>唐津東松浦医師会医療センター</t>
    <rPh sb="0" eb="2">
      <t>カラツ</t>
    </rPh>
    <rPh sb="2" eb="5">
      <t>ヒガシマツウラ</t>
    </rPh>
    <rPh sb="5" eb="8">
      <t>イシカイ</t>
    </rPh>
    <rPh sb="8" eb="10">
      <t>イリョウ</t>
    </rPh>
    <phoneticPr fontId="1"/>
  </si>
  <si>
    <t>849-0111</t>
    <phoneticPr fontId="1"/>
  </si>
  <si>
    <t>佐賀県三養基郡みやき町大字白壁字一本松２３２番地２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ジ</t>
    </rPh>
    <rPh sb="16" eb="19">
      <t>イッポンマツ</t>
    </rPh>
    <rPh sb="22" eb="24">
      <t>バンチ</t>
    </rPh>
    <phoneticPr fontId="1"/>
  </si>
  <si>
    <t>0942-50-9912</t>
    <phoneticPr fontId="1"/>
  </si>
  <si>
    <t>おおば内科・循環器科医院</t>
    <rPh sb="3" eb="5">
      <t>ナイカ</t>
    </rPh>
    <rPh sb="6" eb="9">
      <t>ジュンカンキ</t>
    </rPh>
    <rPh sb="9" eb="10">
      <t>カ</t>
    </rPh>
    <rPh sb="10" eb="12">
      <t>イイン</t>
    </rPh>
    <phoneticPr fontId="1"/>
  </si>
  <si>
    <t>○</t>
    <phoneticPr fontId="1"/>
  </si>
  <si>
    <t>唐津東松浦医師会医療センター</t>
    <rPh sb="0" eb="2">
      <t>カラツ</t>
    </rPh>
    <rPh sb="2" eb="3">
      <t>ヒガシ</t>
    </rPh>
    <rPh sb="3" eb="5">
      <t>マツウラ</t>
    </rPh>
    <rPh sb="5" eb="8">
      <t>イシカイ</t>
    </rPh>
    <rPh sb="8" eb="10">
      <t>イリョウ</t>
    </rPh>
    <phoneticPr fontId="1"/>
  </si>
  <si>
    <t>（医療法人）平井内科</t>
    <rPh sb="1" eb="3">
      <t>イリョウ</t>
    </rPh>
    <rPh sb="3" eb="5">
      <t>ホウジン</t>
    </rPh>
    <phoneticPr fontId="1"/>
  </si>
  <si>
    <t>（医療法人）おおしまクリニック</t>
    <rPh sb="1" eb="3">
      <t>イリョウ</t>
    </rPh>
    <rPh sb="3" eb="5">
      <t>ホウジン</t>
    </rPh>
    <phoneticPr fontId="1"/>
  </si>
  <si>
    <t>佐賀県佐賀市高木瀬町大字長瀬１１６７番地２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2" eb="14">
      <t>ナガセ</t>
    </rPh>
    <rPh sb="18" eb="20">
      <t>バンチ</t>
    </rPh>
    <phoneticPr fontId="1"/>
  </si>
  <si>
    <t>佐賀県佐賀市兵庫南１丁目２０番１５号</t>
    <rPh sb="0" eb="3">
      <t>サガケン</t>
    </rPh>
    <rPh sb="3" eb="6">
      <t>サガシ</t>
    </rPh>
    <rPh sb="6" eb="8">
      <t>ヒョウゴ</t>
    </rPh>
    <rPh sb="8" eb="9">
      <t>ミナミ</t>
    </rPh>
    <rPh sb="10" eb="12">
      <t>チョウメ</t>
    </rPh>
    <rPh sb="14" eb="15">
      <t>バン</t>
    </rPh>
    <rPh sb="17" eb="18">
      <t>ゴウ</t>
    </rPh>
    <phoneticPr fontId="1"/>
  </si>
  <si>
    <t>佐賀県鳥栖市東町１丁目１０５４番地６</t>
    <phoneticPr fontId="1"/>
  </si>
  <si>
    <t>（医療法人）満岡内科クリニック</t>
    <rPh sb="1" eb="3">
      <t>イリョウ</t>
    </rPh>
    <rPh sb="3" eb="5">
      <t>ホウジン</t>
    </rPh>
    <rPh sb="6" eb="8">
      <t>ミツオカ</t>
    </rPh>
    <rPh sb="8" eb="10">
      <t>ナイカ</t>
    </rPh>
    <phoneticPr fontId="1"/>
  </si>
  <si>
    <t>医療法人孟子会ひろおか内科・脳神経クリニック</t>
    <rPh sb="0" eb="2">
      <t>イリョウ</t>
    </rPh>
    <rPh sb="2" eb="4">
      <t>ホウジン</t>
    </rPh>
    <rPh sb="4" eb="6">
      <t>モウコ</t>
    </rPh>
    <rPh sb="6" eb="7">
      <t>カイ</t>
    </rPh>
    <rPh sb="14" eb="15">
      <t>ノウ</t>
    </rPh>
    <phoneticPr fontId="1"/>
  </si>
  <si>
    <t>（医療法人）上野クリニック</t>
    <rPh sb="1" eb="3">
      <t>イリョウ</t>
    </rPh>
    <rPh sb="3" eb="5">
      <t>ホウジン</t>
    </rPh>
    <phoneticPr fontId="1"/>
  </si>
  <si>
    <t>（医療法人）かわらハートクリニック</t>
    <rPh sb="1" eb="3">
      <t>イリョウ</t>
    </rPh>
    <rPh sb="3" eb="5">
      <t>ホウジン</t>
    </rPh>
    <phoneticPr fontId="1"/>
  </si>
  <si>
    <t>上砥川戸塚クリニック</t>
    <rPh sb="0" eb="1">
      <t>カミ</t>
    </rPh>
    <rPh sb="1" eb="3">
      <t>トガワ</t>
    </rPh>
    <rPh sb="3" eb="5">
      <t>トヅカ</t>
    </rPh>
    <phoneticPr fontId="1"/>
  </si>
  <si>
    <t>佐賀県小城市牛津町上砥川１２３４番地７</t>
    <rPh sb="0" eb="3">
      <t>サガケン</t>
    </rPh>
    <rPh sb="3" eb="5">
      <t>オギ</t>
    </rPh>
    <rPh sb="5" eb="6">
      <t>シ</t>
    </rPh>
    <rPh sb="6" eb="8">
      <t>ウシヅ</t>
    </rPh>
    <rPh sb="8" eb="9">
      <t>マチ</t>
    </rPh>
    <rPh sb="9" eb="10">
      <t>カミ</t>
    </rPh>
    <rPh sb="10" eb="12">
      <t>トガワ</t>
    </rPh>
    <rPh sb="16" eb="18">
      <t>バンチ</t>
    </rPh>
    <phoneticPr fontId="1"/>
  </si>
  <si>
    <t>0952-20-0573</t>
    <phoneticPr fontId="1"/>
  </si>
  <si>
    <t>○</t>
    <phoneticPr fontId="1"/>
  </si>
  <si>
    <t>○</t>
    <phoneticPr fontId="1"/>
  </si>
  <si>
    <t>医療法人りゅう整形外科</t>
    <rPh sb="0" eb="2">
      <t>イリョウ</t>
    </rPh>
    <rPh sb="2" eb="4">
      <t>ホウジン</t>
    </rPh>
    <rPh sb="7" eb="9">
      <t>セイケイ</t>
    </rPh>
    <rPh sb="9" eb="11">
      <t>ゲカ</t>
    </rPh>
    <phoneticPr fontId="1"/>
  </si>
  <si>
    <t>佐賀県多久市東多久町別府４１５６番地７</t>
    <rPh sb="0" eb="3">
      <t>サガケン</t>
    </rPh>
    <rPh sb="3" eb="6">
      <t>タクシ</t>
    </rPh>
    <rPh sb="6" eb="10">
      <t>ヒガシタクマチ</t>
    </rPh>
    <rPh sb="10" eb="12">
      <t>ベフ</t>
    </rPh>
    <rPh sb="16" eb="18">
      <t>バンチ</t>
    </rPh>
    <phoneticPr fontId="1"/>
  </si>
  <si>
    <t>0952-76-2101</t>
    <phoneticPr fontId="1"/>
  </si>
  <si>
    <t>健康づくり財団以外に再委託</t>
    <rPh sb="0" eb="2">
      <t>ケンコウ</t>
    </rPh>
    <rPh sb="5" eb="7">
      <t>ザイダン</t>
    </rPh>
    <rPh sb="7" eb="9">
      <t>イガイ</t>
    </rPh>
    <rPh sb="10" eb="13">
      <t>サイイタク</t>
    </rPh>
    <phoneticPr fontId="1"/>
  </si>
  <si>
    <t>健康づくり財団    に再委託</t>
    <rPh sb="0" eb="2">
      <t>ケンコウ</t>
    </rPh>
    <rPh sb="5" eb="7">
      <t>ザイダン</t>
    </rPh>
    <rPh sb="12" eb="15">
      <t>サイイタク</t>
    </rPh>
    <phoneticPr fontId="1"/>
  </si>
  <si>
    <t>健康づくり財団に再委託</t>
    <rPh sb="0" eb="2">
      <t>ケンコウ</t>
    </rPh>
    <rPh sb="5" eb="7">
      <t>ザイダン</t>
    </rPh>
    <rPh sb="8" eb="11">
      <t>サイイタク</t>
    </rPh>
    <phoneticPr fontId="1"/>
  </si>
  <si>
    <t>健康づくり財団に委託</t>
    <rPh sb="0" eb="2">
      <t>ケンコウ</t>
    </rPh>
    <rPh sb="5" eb="7">
      <t>ザイダン</t>
    </rPh>
    <rPh sb="8" eb="10">
      <t>イタク</t>
    </rPh>
    <phoneticPr fontId="1"/>
  </si>
  <si>
    <t>健康づくり財団以外に委託</t>
    <rPh sb="0" eb="2">
      <t>ケンコウ</t>
    </rPh>
    <rPh sb="5" eb="7">
      <t>ザイダン</t>
    </rPh>
    <rPh sb="7" eb="9">
      <t>イガイ</t>
    </rPh>
    <rPh sb="10" eb="12">
      <t>イタク</t>
    </rPh>
    <phoneticPr fontId="1"/>
  </si>
  <si>
    <t>再委託先
（健康づくり財団）</t>
    <rPh sb="0" eb="1">
      <t>サイ</t>
    </rPh>
    <rPh sb="1" eb="4">
      <t>イタクサキ</t>
    </rPh>
    <rPh sb="6" eb="8">
      <t>ケンコウ</t>
    </rPh>
    <rPh sb="11" eb="13">
      <t>ザイダン</t>
    </rPh>
    <phoneticPr fontId="1"/>
  </si>
  <si>
    <t>再委託先
（健康づくり財団以外・機関名を記載）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</si>
  <si>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>再委託先：健康づくり財団</t>
    <rPh sb="0" eb="3">
      <t>サイイタク</t>
    </rPh>
    <rPh sb="3" eb="4">
      <t>サキ</t>
    </rPh>
    <rPh sb="5" eb="7">
      <t>ケンコウ</t>
    </rPh>
    <rPh sb="10" eb="12">
      <t>ザイダン</t>
    </rPh>
    <phoneticPr fontId="1"/>
  </si>
  <si>
    <t>再委託先：健康づくり財団以外・機関名を備考欄に記載</t>
    <rPh sb="0" eb="3">
      <t>サイイタク</t>
    </rPh>
    <rPh sb="3" eb="4">
      <t>サキ</t>
    </rPh>
    <rPh sb="5" eb="7">
      <t>ケンコウ</t>
    </rPh>
    <rPh sb="10" eb="12">
      <t>ザイダン</t>
    </rPh>
    <rPh sb="12" eb="14">
      <t>イガイ</t>
    </rPh>
    <rPh sb="15" eb="17">
      <t>キカン</t>
    </rPh>
    <rPh sb="17" eb="18">
      <t>メイ</t>
    </rPh>
    <rPh sb="19" eb="21">
      <t>ビコウ</t>
    </rPh>
    <rPh sb="21" eb="22">
      <t>ラン</t>
    </rPh>
    <rPh sb="23" eb="25">
      <t>キサイ</t>
    </rPh>
    <phoneticPr fontId="1"/>
  </si>
  <si>
    <t>再委託先
（健康づくり財団以外・機関名を記載</t>
    <rPh sb="0" eb="1">
      <t>サイ</t>
    </rPh>
    <rPh sb="1" eb="4">
      <t>イタクサキ</t>
    </rPh>
    <rPh sb="6" eb="8">
      <t>ケンコウ</t>
    </rPh>
    <rPh sb="11" eb="13">
      <t>ザイダン</t>
    </rPh>
    <rPh sb="13" eb="15">
      <t>イガイ</t>
    </rPh>
    <rPh sb="16" eb="18">
      <t>キカン</t>
    </rPh>
    <rPh sb="18" eb="19">
      <t>メイ</t>
    </rPh>
    <rPh sb="20" eb="22">
      <t>キサイ</t>
    </rPh>
    <phoneticPr fontId="1"/>
  </si>
  <si>
    <t xml:space="preserve">  再委託先
（健康づくり財団）</t>
    <rPh sb="2" eb="3">
      <t>サイ</t>
    </rPh>
    <rPh sb="3" eb="6">
      <t>イタクサキ</t>
    </rPh>
    <rPh sb="8" eb="10">
      <t>ケンコウ</t>
    </rPh>
    <rPh sb="13" eb="15">
      <t>ザイダン</t>
    </rPh>
    <phoneticPr fontId="1"/>
  </si>
  <si>
    <t>0955-72-2012</t>
    <phoneticPr fontId="1"/>
  </si>
  <si>
    <t>佐賀県健康づくり財団</t>
    <rPh sb="0" eb="3">
      <t>サガケン</t>
    </rPh>
    <rPh sb="3" eb="5">
      <t>ケンコウ</t>
    </rPh>
    <rPh sb="8" eb="10">
      <t>ザイダン</t>
    </rPh>
    <phoneticPr fontId="1"/>
  </si>
  <si>
    <t>佐賀県佐賀市水ケ江１丁目３番１３－２号</t>
    <rPh sb="0" eb="3">
      <t>サガケン</t>
    </rPh>
    <rPh sb="3" eb="6">
      <t>サガシ</t>
    </rPh>
    <rPh sb="6" eb="9">
      <t>ミズガエ</t>
    </rPh>
    <rPh sb="10" eb="12">
      <t>チョウメ</t>
    </rPh>
    <rPh sb="13" eb="14">
      <t>バン</t>
    </rPh>
    <rPh sb="18" eb="19">
      <t>ゴウ</t>
    </rPh>
    <phoneticPr fontId="1"/>
  </si>
  <si>
    <t>佐賀県佐賀市諸富町大字大堂９３７番地１</t>
    <rPh sb="16" eb="18">
      <t>バンチ</t>
    </rPh>
    <phoneticPr fontId="1"/>
  </si>
  <si>
    <t>医療法人啓仁会　橋本病院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ハシモト</t>
    </rPh>
    <rPh sb="10" eb="12">
      <t>ビョウイン</t>
    </rPh>
    <phoneticPr fontId="1"/>
  </si>
  <si>
    <t>（医療法人）産婦人科　なかなみクリニック</t>
    <rPh sb="1" eb="3">
      <t>イリョウ</t>
    </rPh>
    <rPh sb="3" eb="5">
      <t>ホウジン</t>
    </rPh>
    <phoneticPr fontId="1"/>
  </si>
  <si>
    <t>佐賀県佐賀市水ケ江１丁目１２番１０号</t>
    <rPh sb="0" eb="3">
      <t>サガケン</t>
    </rPh>
    <rPh sb="3" eb="6">
      <t>サガシ</t>
    </rPh>
    <rPh sb="6" eb="9">
      <t>ミズガエ</t>
    </rPh>
    <rPh sb="10" eb="12">
      <t>チョウメ</t>
    </rPh>
    <rPh sb="14" eb="15">
      <t>バン</t>
    </rPh>
    <rPh sb="17" eb="18">
      <t>ゴウ</t>
    </rPh>
    <phoneticPr fontId="1"/>
  </si>
  <si>
    <t>（医療法人）鶴田内科</t>
    <rPh sb="1" eb="3">
      <t>イリョウ</t>
    </rPh>
    <rPh sb="3" eb="5">
      <t>ホウジン</t>
    </rPh>
    <phoneticPr fontId="1"/>
  </si>
  <si>
    <t>840-0801</t>
    <phoneticPr fontId="1"/>
  </si>
  <si>
    <t>○</t>
    <phoneticPr fontId="1"/>
  </si>
  <si>
    <t>849-0926</t>
    <phoneticPr fontId="1"/>
  </si>
  <si>
    <t>840-0047</t>
    <phoneticPr fontId="1"/>
  </si>
  <si>
    <t>0952-22-2550</t>
    <phoneticPr fontId="1"/>
  </si>
  <si>
    <t>849-0913</t>
    <phoneticPr fontId="1"/>
  </si>
  <si>
    <t>840-0201</t>
    <phoneticPr fontId="1"/>
  </si>
  <si>
    <t>840-0804</t>
    <phoneticPr fontId="1"/>
  </si>
  <si>
    <t>0952-33-8177</t>
    <phoneticPr fontId="1"/>
  </si>
  <si>
    <t>840-0027</t>
    <phoneticPr fontId="1"/>
  </si>
  <si>
    <t>849-0936</t>
    <phoneticPr fontId="1"/>
  </si>
  <si>
    <t>840-0806</t>
    <phoneticPr fontId="1"/>
  </si>
  <si>
    <t>840-0045</t>
    <phoneticPr fontId="1"/>
  </si>
  <si>
    <t>0952-36-6200</t>
    <phoneticPr fontId="1"/>
  </si>
  <si>
    <t>かみぞのクリニック</t>
    <phoneticPr fontId="1"/>
  </si>
  <si>
    <t>849-0922</t>
    <phoneticPr fontId="1"/>
  </si>
  <si>
    <t>849-0928</t>
    <phoneticPr fontId="1"/>
  </si>
  <si>
    <t>840-0826</t>
    <phoneticPr fontId="1"/>
  </si>
  <si>
    <t>849-0918</t>
    <phoneticPr fontId="1"/>
  </si>
  <si>
    <t>（医療法人杏仁会）神野病院</t>
    <phoneticPr fontId="1"/>
  </si>
  <si>
    <t>0952-37-0260</t>
    <phoneticPr fontId="1"/>
  </si>
  <si>
    <t>840-0034</t>
    <phoneticPr fontId="1"/>
  </si>
  <si>
    <t>840-2195</t>
    <phoneticPr fontId="1"/>
  </si>
  <si>
    <t>0952-36-5100</t>
    <phoneticPr fontId="1"/>
  </si>
  <si>
    <t>840-2212</t>
    <phoneticPr fontId="1"/>
  </si>
  <si>
    <t>840-0825</t>
    <phoneticPr fontId="1"/>
  </si>
  <si>
    <t>849-8522</t>
    <phoneticPr fontId="1"/>
  </si>
  <si>
    <t>840-0516</t>
    <phoneticPr fontId="1"/>
  </si>
  <si>
    <t>842-0302</t>
    <phoneticPr fontId="1"/>
  </si>
  <si>
    <t>840-2205</t>
    <phoneticPr fontId="1"/>
  </si>
  <si>
    <t>840-0521</t>
    <phoneticPr fontId="1"/>
  </si>
  <si>
    <t>840-0214</t>
    <phoneticPr fontId="1"/>
  </si>
  <si>
    <t>0117357</t>
    <phoneticPr fontId="1"/>
  </si>
  <si>
    <t>840-0054</t>
    <phoneticPr fontId="1"/>
  </si>
  <si>
    <t>849-0937</t>
    <phoneticPr fontId="1"/>
  </si>
  <si>
    <t>840-0017</t>
    <phoneticPr fontId="1"/>
  </si>
  <si>
    <t>0952-20-1671</t>
    <phoneticPr fontId="1"/>
  </si>
  <si>
    <t>840-0811</t>
    <phoneticPr fontId="1"/>
  </si>
  <si>
    <t>840-0863</t>
    <phoneticPr fontId="1"/>
  </si>
  <si>
    <t>840-0862</t>
    <phoneticPr fontId="1"/>
  </si>
  <si>
    <t>0952-23-2640</t>
    <phoneticPr fontId="1"/>
  </si>
  <si>
    <t>840-0805</t>
    <phoneticPr fontId="1"/>
  </si>
  <si>
    <t>840-2214</t>
    <phoneticPr fontId="1"/>
  </si>
  <si>
    <t>0117399</t>
    <phoneticPr fontId="1"/>
  </si>
  <si>
    <t>佐賀県佐賀市城内１丁目５番９号</t>
    <phoneticPr fontId="1"/>
  </si>
  <si>
    <t>0952-27-8800</t>
    <phoneticPr fontId="1"/>
  </si>
  <si>
    <t>840-0831</t>
    <phoneticPr fontId="1"/>
  </si>
  <si>
    <t>0117332</t>
    <phoneticPr fontId="1"/>
  </si>
  <si>
    <t>0952-41-7355</t>
    <phoneticPr fontId="1"/>
  </si>
  <si>
    <t>0952-31-6550</t>
    <phoneticPr fontId="1"/>
  </si>
  <si>
    <t>0117381</t>
    <phoneticPr fontId="1"/>
  </si>
  <si>
    <t>849-0926</t>
    <phoneticPr fontId="1"/>
  </si>
  <si>
    <t>○</t>
    <phoneticPr fontId="1"/>
  </si>
  <si>
    <t>○</t>
    <phoneticPr fontId="1"/>
  </si>
  <si>
    <t>849-0201</t>
    <phoneticPr fontId="1"/>
  </si>
  <si>
    <t>849-0916</t>
    <phoneticPr fontId="1"/>
  </si>
  <si>
    <t>840-2213</t>
    <phoneticPr fontId="1"/>
  </si>
  <si>
    <t>0952-37-8126</t>
    <phoneticPr fontId="1"/>
  </si>
  <si>
    <t>佐賀県佐賀市神園６丁目４－１６</t>
    <phoneticPr fontId="1"/>
  </si>
  <si>
    <t>840-2221</t>
    <phoneticPr fontId="1"/>
  </si>
  <si>
    <t>849-0902</t>
    <phoneticPr fontId="1"/>
  </si>
  <si>
    <t>佐賀県佐賀市久保泉町大字上和泉２２３２番地１</t>
    <phoneticPr fontId="1"/>
  </si>
  <si>
    <t>849-0903</t>
    <phoneticPr fontId="1"/>
  </si>
  <si>
    <t>黒沢内科医院</t>
    <phoneticPr fontId="1"/>
  </si>
  <si>
    <t>840-0012</t>
    <phoneticPr fontId="1"/>
  </si>
  <si>
    <t>外科・内科・馬島医院</t>
    <phoneticPr fontId="1"/>
  </si>
  <si>
    <t>0952-20-5511</t>
    <phoneticPr fontId="1"/>
  </si>
  <si>
    <t>840-0804</t>
    <phoneticPr fontId="1"/>
  </si>
  <si>
    <t>840-0016</t>
    <phoneticPr fontId="1"/>
  </si>
  <si>
    <t>0952-64-9800</t>
    <phoneticPr fontId="1"/>
  </si>
  <si>
    <t>0952-20-6000</t>
    <phoneticPr fontId="1"/>
  </si>
  <si>
    <t>840-0843</t>
    <phoneticPr fontId="1"/>
  </si>
  <si>
    <t>849-0918</t>
    <phoneticPr fontId="1"/>
  </si>
  <si>
    <t>840-0815</t>
    <phoneticPr fontId="1"/>
  </si>
  <si>
    <t>840-0532</t>
    <phoneticPr fontId="1"/>
  </si>
  <si>
    <t>849-0934</t>
    <phoneticPr fontId="1"/>
  </si>
  <si>
    <t>840-0825</t>
    <phoneticPr fontId="1"/>
  </si>
  <si>
    <t>840-0041</t>
    <phoneticPr fontId="1"/>
  </si>
  <si>
    <t>849-0921</t>
    <phoneticPr fontId="1"/>
  </si>
  <si>
    <t>849-0918</t>
    <phoneticPr fontId="1"/>
  </si>
  <si>
    <t>849-0937</t>
    <phoneticPr fontId="1"/>
  </si>
  <si>
    <t>849-0203</t>
    <phoneticPr fontId="1"/>
  </si>
  <si>
    <t>840-0202</t>
    <phoneticPr fontId="1"/>
  </si>
  <si>
    <t>849-0936</t>
    <phoneticPr fontId="1"/>
  </si>
  <si>
    <t>市民の方が閲覧できるリストには掲載不可</t>
    <phoneticPr fontId="1"/>
  </si>
  <si>
    <t>848-0042</t>
    <phoneticPr fontId="1"/>
  </si>
  <si>
    <t>848-0121</t>
    <phoneticPr fontId="1"/>
  </si>
  <si>
    <t>849-4282</t>
    <phoneticPr fontId="1"/>
  </si>
  <si>
    <t>848-0028</t>
    <phoneticPr fontId="1"/>
  </si>
  <si>
    <t>844-0027</t>
    <phoneticPr fontId="1"/>
  </si>
  <si>
    <t>0942-87-3155</t>
    <phoneticPr fontId="1"/>
  </si>
  <si>
    <t>0955-56-2152</t>
    <phoneticPr fontId="1"/>
  </si>
  <si>
    <t>○</t>
    <phoneticPr fontId="1"/>
  </si>
  <si>
    <t>847-0016</t>
    <phoneticPr fontId="1"/>
  </si>
  <si>
    <t>○</t>
    <phoneticPr fontId="1"/>
  </si>
  <si>
    <t>847-0873</t>
    <phoneticPr fontId="1"/>
  </si>
  <si>
    <t>849-3133</t>
    <phoneticPr fontId="1"/>
  </si>
  <si>
    <t>847-0012</t>
    <phoneticPr fontId="1"/>
  </si>
  <si>
    <t>847-0012</t>
    <phoneticPr fontId="1"/>
  </si>
  <si>
    <t>佐賀県唐津市大名小路３０８番地８</t>
    <phoneticPr fontId="1"/>
  </si>
  <si>
    <t>（医療法人松籟会）河畔病院</t>
    <phoneticPr fontId="1"/>
  </si>
  <si>
    <t>847-0027</t>
    <phoneticPr fontId="1"/>
  </si>
  <si>
    <t>唐津市馬渡島診療所</t>
    <phoneticPr fontId="1"/>
  </si>
  <si>
    <t>847-1201</t>
    <phoneticPr fontId="1"/>
  </si>
  <si>
    <t>0955-75-5172</t>
    <phoneticPr fontId="1"/>
  </si>
  <si>
    <t>川添医院</t>
    <phoneticPr fontId="1"/>
  </si>
  <si>
    <t>847-0014</t>
    <phoneticPr fontId="1"/>
  </si>
  <si>
    <t>847-0014</t>
    <phoneticPr fontId="1"/>
  </si>
  <si>
    <t>847-0133</t>
    <phoneticPr fontId="1"/>
  </si>
  <si>
    <t>847-0075</t>
    <phoneticPr fontId="1"/>
  </si>
  <si>
    <t>847-0002</t>
    <phoneticPr fontId="1"/>
  </si>
  <si>
    <t>849-3113</t>
    <phoneticPr fontId="1"/>
  </si>
  <si>
    <t>847-0124</t>
    <phoneticPr fontId="1"/>
  </si>
  <si>
    <t>847-0013</t>
    <phoneticPr fontId="1"/>
  </si>
  <si>
    <t>847-0031</t>
    <phoneticPr fontId="1"/>
  </si>
  <si>
    <t>CRC</t>
    <phoneticPr fontId="1"/>
  </si>
  <si>
    <t>849-3216</t>
    <phoneticPr fontId="1"/>
  </si>
  <si>
    <t>0955-58-8580</t>
    <phoneticPr fontId="1"/>
  </si>
  <si>
    <t>847-0062</t>
    <phoneticPr fontId="1"/>
  </si>
  <si>
    <t>847-0022</t>
    <phoneticPr fontId="1"/>
  </si>
  <si>
    <t>847-0066</t>
    <phoneticPr fontId="1"/>
  </si>
  <si>
    <t>847-0841</t>
    <phoneticPr fontId="1"/>
  </si>
  <si>
    <t>CRC</t>
    <phoneticPr fontId="1"/>
  </si>
  <si>
    <t>847-1441</t>
    <phoneticPr fontId="1"/>
  </si>
  <si>
    <t>847-0816</t>
    <phoneticPr fontId="1"/>
  </si>
  <si>
    <t>佐賀県唐津市新興町６８番地</t>
    <phoneticPr fontId="1"/>
  </si>
  <si>
    <t>847-0401</t>
    <phoneticPr fontId="1"/>
  </si>
  <si>
    <t>849-3201</t>
    <phoneticPr fontId="1"/>
  </si>
  <si>
    <t>849-5131</t>
    <phoneticPr fontId="1"/>
  </si>
  <si>
    <t>0955-56-8780</t>
    <phoneticPr fontId="1"/>
  </si>
  <si>
    <t>843-0301</t>
    <phoneticPr fontId="1"/>
  </si>
  <si>
    <t>849-1612</t>
    <phoneticPr fontId="1"/>
  </si>
  <si>
    <t>849-1411</t>
    <phoneticPr fontId="1"/>
  </si>
  <si>
    <t>医療法人　神埼クリニック</t>
    <rPh sb="0" eb="2">
      <t>イリョウ</t>
    </rPh>
    <rPh sb="2" eb="4">
      <t>ホウジン</t>
    </rPh>
    <phoneticPr fontId="1"/>
  </si>
  <si>
    <t>おぜきホームクリニック</t>
    <phoneticPr fontId="1"/>
  </si>
  <si>
    <t>佐賀県伊万里市蓮池町５８番地</t>
    <rPh sb="0" eb="3">
      <t>サガケン</t>
    </rPh>
    <rPh sb="3" eb="7">
      <t>イマリシ</t>
    </rPh>
    <phoneticPr fontId="1"/>
  </si>
  <si>
    <t>0955-25-8030</t>
    <phoneticPr fontId="1"/>
  </si>
  <si>
    <t>○</t>
    <phoneticPr fontId="1"/>
  </si>
  <si>
    <t>849-0916</t>
    <phoneticPr fontId="1"/>
  </si>
  <si>
    <t>佐賀県佐賀市高木瀬町大字東高木２３１番地１２</t>
    <rPh sb="0" eb="3">
      <t>サガケン</t>
    </rPh>
    <rPh sb="3" eb="6">
      <t>サガシ</t>
    </rPh>
    <rPh sb="6" eb="8">
      <t>タカギ</t>
    </rPh>
    <rPh sb="8" eb="9">
      <t>セ</t>
    </rPh>
    <rPh sb="9" eb="10">
      <t>マチ</t>
    </rPh>
    <rPh sb="10" eb="12">
      <t>オオアザ</t>
    </rPh>
    <rPh sb="18" eb="20">
      <t>バンチ</t>
    </rPh>
    <phoneticPr fontId="1"/>
  </si>
  <si>
    <t>0952-37-3986</t>
    <phoneticPr fontId="1"/>
  </si>
  <si>
    <t>医療法人  諸隈病院</t>
    <phoneticPr fontId="1"/>
  </si>
  <si>
    <t>医療法人社団真仁会  境野病院</t>
    <rPh sb="0" eb="2">
      <t>イリョウ</t>
    </rPh>
    <rPh sb="2" eb="4">
      <t>ホウジン</t>
    </rPh>
    <rPh sb="4" eb="6">
      <t>シャダン</t>
    </rPh>
    <rPh sb="11" eb="13">
      <t>サカイノ</t>
    </rPh>
    <rPh sb="13" eb="15">
      <t>ビョウイン</t>
    </rPh>
    <phoneticPr fontId="1"/>
  </si>
  <si>
    <t>840-0831</t>
    <phoneticPr fontId="1"/>
  </si>
  <si>
    <t>0952-26-2468</t>
    <phoneticPr fontId="1"/>
  </si>
  <si>
    <t>医療法人社団栄寿会  古賀小児科内科医院</t>
    <rPh sb="18" eb="20">
      <t>イイン</t>
    </rPh>
    <phoneticPr fontId="1"/>
  </si>
  <si>
    <t>佐賀県杵島郡江北町大字上小田２８０番地１</t>
    <phoneticPr fontId="1"/>
  </si>
  <si>
    <t>（医療法人ロコメディカル）江口病院</t>
    <phoneticPr fontId="1"/>
  </si>
  <si>
    <t>（医療法人days）すこやか女性クリニック</t>
    <rPh sb="1" eb="3">
      <t>イリョウ</t>
    </rPh>
    <rPh sb="3" eb="5">
      <t>ホウジン</t>
    </rPh>
    <rPh sb="14" eb="16">
      <t>ジョセイ</t>
    </rPh>
    <phoneticPr fontId="1"/>
  </si>
  <si>
    <t>佐賀県小城市三日月町金田１１７８番地１</t>
    <rPh sb="16" eb="18">
      <t>バンチ</t>
    </rPh>
    <phoneticPr fontId="1"/>
  </si>
  <si>
    <t>鹿毛診療所</t>
    <rPh sb="0" eb="1">
      <t>シカ</t>
    </rPh>
    <rPh sb="1" eb="2">
      <t>ケ</t>
    </rPh>
    <rPh sb="2" eb="5">
      <t>シンリョウジョ</t>
    </rPh>
    <phoneticPr fontId="1"/>
  </si>
  <si>
    <t>0942-50-8059</t>
    <phoneticPr fontId="1"/>
  </si>
  <si>
    <t>843-0021</t>
    <phoneticPr fontId="1"/>
  </si>
  <si>
    <t>佐賀県武雄市大字永島字水町１３２７３番地１</t>
    <rPh sb="0" eb="3">
      <t>サガケン</t>
    </rPh>
    <rPh sb="3" eb="6">
      <t>タケオシ</t>
    </rPh>
    <rPh sb="6" eb="8">
      <t>オオアザ</t>
    </rPh>
    <rPh sb="8" eb="10">
      <t>ナガシマ</t>
    </rPh>
    <rPh sb="10" eb="11">
      <t>アザ</t>
    </rPh>
    <rPh sb="11" eb="13">
      <t>ミズマチ</t>
    </rPh>
    <rPh sb="18" eb="20">
      <t>バンチ</t>
    </rPh>
    <phoneticPr fontId="1"/>
  </si>
  <si>
    <t>0954-20-1555</t>
    <phoneticPr fontId="1"/>
  </si>
  <si>
    <t>（医療法人青葉会）なかがわちクリニック</t>
    <rPh sb="1" eb="3">
      <t>イリョウ</t>
    </rPh>
    <rPh sb="3" eb="5">
      <t>ホウジン</t>
    </rPh>
    <rPh sb="5" eb="7">
      <t>アオバ</t>
    </rPh>
    <rPh sb="7" eb="8">
      <t>カイ</t>
    </rPh>
    <phoneticPr fontId="1"/>
  </si>
  <si>
    <t>医療法人青葉会　中川内医院</t>
    <rPh sb="0" eb="2">
      <t>イリョウ</t>
    </rPh>
    <rPh sb="2" eb="4">
      <t>ホウジン</t>
    </rPh>
    <rPh sb="4" eb="6">
      <t>アオバ</t>
    </rPh>
    <rPh sb="6" eb="7">
      <t>カイ</t>
    </rPh>
    <rPh sb="8" eb="9">
      <t>ナカ</t>
    </rPh>
    <rPh sb="9" eb="10">
      <t>カワ</t>
    </rPh>
    <rPh sb="10" eb="11">
      <t>ウチ</t>
    </rPh>
    <rPh sb="11" eb="13">
      <t>イイン</t>
    </rPh>
    <phoneticPr fontId="1"/>
  </si>
  <si>
    <t>佐賀県武雄市武内町真手野２８１８０番地１</t>
    <rPh sb="0" eb="3">
      <t>サガケン</t>
    </rPh>
    <rPh sb="3" eb="5">
      <t>タケオ</t>
    </rPh>
    <rPh sb="5" eb="6">
      <t>シ</t>
    </rPh>
    <rPh sb="6" eb="8">
      <t>タケウチ</t>
    </rPh>
    <rPh sb="8" eb="9">
      <t>マチ</t>
    </rPh>
    <rPh sb="9" eb="10">
      <t>マ</t>
    </rPh>
    <rPh sb="10" eb="11">
      <t>テ</t>
    </rPh>
    <rPh sb="11" eb="12">
      <t>ノ</t>
    </rPh>
    <rPh sb="17" eb="19">
      <t>バンチ</t>
    </rPh>
    <phoneticPr fontId="1"/>
  </si>
  <si>
    <t>医療法人正和会　志田内科</t>
    <rPh sb="10" eb="12">
      <t>ナイカ</t>
    </rPh>
    <phoneticPr fontId="1"/>
  </si>
  <si>
    <t>佐賀県武雄市朝日町大字甘久２６９９番地</t>
    <phoneticPr fontId="1"/>
  </si>
  <si>
    <t>特定健診当日の特定保健指導の実施</t>
    <rPh sb="0" eb="2">
      <t>トクテイ</t>
    </rPh>
    <rPh sb="2" eb="4">
      <t>ケンシン</t>
    </rPh>
    <rPh sb="4" eb="6">
      <t>トウジツ</t>
    </rPh>
    <rPh sb="7" eb="9">
      <t>トクテイ</t>
    </rPh>
    <rPh sb="9" eb="11">
      <t>ホケン</t>
    </rPh>
    <rPh sb="11" eb="13">
      <t>シドウ</t>
    </rPh>
    <rPh sb="14" eb="16">
      <t>ジッシ</t>
    </rPh>
    <phoneticPr fontId="1"/>
  </si>
  <si>
    <t>○</t>
    <phoneticPr fontId="1"/>
  </si>
  <si>
    <t>○</t>
    <phoneticPr fontId="1"/>
  </si>
  <si>
    <t>特定健診当日の特定保健指導の実施</t>
    <phoneticPr fontId="1"/>
  </si>
  <si>
    <t>医療法人  ながえ内科クリニック</t>
    <rPh sb="9" eb="11">
      <t>ナイカ</t>
    </rPh>
    <phoneticPr fontId="1"/>
  </si>
  <si>
    <t>843-0024</t>
    <phoneticPr fontId="1"/>
  </si>
  <si>
    <t>○</t>
    <phoneticPr fontId="1"/>
  </si>
  <si>
    <t>0954-23-3111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</si>
  <si>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</si>
  <si>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</si>
  <si>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</si>
  <si>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</si>
  <si>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841-0204</t>
    <phoneticPr fontId="1"/>
  </si>
  <si>
    <t>（医療法人博愛会）福田脳神経外科病院</t>
    <rPh sb="1" eb="3">
      <t>イリョウ</t>
    </rPh>
    <rPh sb="3" eb="5">
      <t>ホウジン</t>
    </rPh>
    <rPh sb="5" eb="7">
      <t>ハクアイ</t>
    </rPh>
    <rPh sb="7" eb="8">
      <t>カイ</t>
    </rPh>
    <phoneticPr fontId="1"/>
  </si>
  <si>
    <t>佐賀県佐賀市本庄町大字本庄１２３６番地２</t>
    <phoneticPr fontId="1"/>
  </si>
  <si>
    <t>医療法人　秀裕会　池田内科皮膚科医院</t>
    <rPh sb="0" eb="2">
      <t>イリョウ</t>
    </rPh>
    <rPh sb="2" eb="4">
      <t>ホウジン</t>
    </rPh>
    <rPh sb="5" eb="6">
      <t>シュウ</t>
    </rPh>
    <rPh sb="6" eb="7">
      <t>ユウ</t>
    </rPh>
    <rPh sb="7" eb="8">
      <t>カイ</t>
    </rPh>
    <phoneticPr fontId="1"/>
  </si>
  <si>
    <t>○</t>
    <phoneticPr fontId="1"/>
  </si>
  <si>
    <t>○</t>
    <phoneticPr fontId="1"/>
  </si>
  <si>
    <t>○</t>
    <phoneticPr fontId="1"/>
  </si>
  <si>
    <t>（医療法人裕和会）ゆたか内科消化器科クリニック</t>
    <rPh sb="1" eb="3">
      <t>イリョウ</t>
    </rPh>
    <rPh sb="3" eb="5">
      <t>ホウジン</t>
    </rPh>
    <rPh sb="5" eb="6">
      <t>ユタカ</t>
    </rPh>
    <rPh sb="6" eb="7">
      <t>カズ</t>
    </rPh>
    <rPh sb="7" eb="8">
      <t>カイ</t>
    </rPh>
    <rPh sb="12" eb="14">
      <t>ナイカ</t>
    </rPh>
    <rPh sb="14" eb="17">
      <t>ショウカキ</t>
    </rPh>
    <rPh sb="17" eb="18">
      <t>カ</t>
    </rPh>
    <phoneticPr fontId="1"/>
  </si>
  <si>
    <t>（医療法人Be-Med）おだくらクリニック</t>
    <rPh sb="1" eb="5">
      <t>イリョウホウジン</t>
    </rPh>
    <phoneticPr fontId="1"/>
  </si>
  <si>
    <t>○</t>
    <phoneticPr fontId="1"/>
  </si>
  <si>
    <t>佐賀市大財１丁目８番３０号</t>
    <rPh sb="0" eb="3">
      <t>サガシ</t>
    </rPh>
    <rPh sb="3" eb="4">
      <t>ダイ</t>
    </rPh>
    <rPh sb="4" eb="5">
      <t>ザイ</t>
    </rPh>
    <rPh sb="6" eb="8">
      <t>チョウメ</t>
    </rPh>
    <rPh sb="9" eb="10">
      <t>バン</t>
    </rPh>
    <rPh sb="12" eb="13">
      <t>ゴウ</t>
    </rPh>
    <phoneticPr fontId="1"/>
  </si>
  <si>
    <t>0952-37-3314</t>
    <phoneticPr fontId="1"/>
  </si>
  <si>
    <t>（医療法人かわぞえクリニック）かわぞえ内科クリニック</t>
    <rPh sb="1" eb="3">
      <t>イリョウ</t>
    </rPh>
    <rPh sb="3" eb="5">
      <t>ホウジン</t>
    </rPh>
    <rPh sb="19" eb="21">
      <t>ナイカ</t>
    </rPh>
    <phoneticPr fontId="1"/>
  </si>
  <si>
    <t>849-0937</t>
    <phoneticPr fontId="1"/>
  </si>
  <si>
    <t>佐賀市鍋島４丁目１番２３号</t>
    <rPh sb="0" eb="3">
      <t>サガシ</t>
    </rPh>
    <rPh sb="3" eb="5">
      <t>ナベシマ</t>
    </rPh>
    <rPh sb="6" eb="8">
      <t>チョウメ</t>
    </rPh>
    <rPh sb="9" eb="10">
      <t>バン</t>
    </rPh>
    <rPh sb="12" eb="13">
      <t>ゴウ</t>
    </rPh>
    <phoneticPr fontId="1"/>
  </si>
  <si>
    <t>0952-20-6622</t>
    <phoneticPr fontId="1"/>
  </si>
  <si>
    <t>Carrot　浜玉クリニック</t>
    <rPh sb="7" eb="8">
      <t>ハマ</t>
    </rPh>
    <rPh sb="8" eb="9">
      <t>タマ</t>
    </rPh>
    <phoneticPr fontId="1"/>
  </si>
  <si>
    <t>849-5131</t>
    <phoneticPr fontId="1"/>
  </si>
  <si>
    <t>唐津市浜玉町浜崎２１９番地外</t>
    <rPh sb="0" eb="2">
      <t>カラツ</t>
    </rPh>
    <rPh sb="2" eb="3">
      <t>シ</t>
    </rPh>
    <rPh sb="3" eb="4">
      <t>ハマ</t>
    </rPh>
    <rPh sb="4" eb="5">
      <t>タマ</t>
    </rPh>
    <rPh sb="5" eb="6">
      <t>マチ</t>
    </rPh>
    <rPh sb="6" eb="8">
      <t>ハマサキ</t>
    </rPh>
    <rPh sb="11" eb="13">
      <t>バンチ</t>
    </rPh>
    <rPh sb="13" eb="14">
      <t>ガイ</t>
    </rPh>
    <phoneticPr fontId="1"/>
  </si>
  <si>
    <t>0955-58-8132</t>
    <phoneticPr fontId="1"/>
  </si>
  <si>
    <t>（医療法人六科会）徳富医院</t>
    <phoneticPr fontId="1"/>
  </si>
  <si>
    <t>○</t>
    <phoneticPr fontId="1"/>
  </si>
  <si>
    <t>○</t>
    <phoneticPr fontId="1"/>
  </si>
  <si>
    <t>（医療法人社団再整会）伊万里整形外科病院</t>
    <rPh sb="11" eb="14">
      <t>イマリ</t>
    </rPh>
    <rPh sb="14" eb="16">
      <t>セイケイ</t>
    </rPh>
    <rPh sb="16" eb="18">
      <t>ゲカ</t>
    </rPh>
    <rPh sb="18" eb="20">
      <t>ビョウイン</t>
    </rPh>
    <phoneticPr fontId="1"/>
  </si>
  <si>
    <t>848-0044</t>
    <phoneticPr fontId="1"/>
  </si>
  <si>
    <t>佐賀県伊万里市木須町４４５０番地</t>
    <rPh sb="0" eb="3">
      <t>サガケン</t>
    </rPh>
    <rPh sb="3" eb="7">
      <t>イマリシ</t>
    </rPh>
    <rPh sb="7" eb="9">
      <t>キス</t>
    </rPh>
    <rPh sb="9" eb="10">
      <t>マチ</t>
    </rPh>
    <rPh sb="14" eb="16">
      <t>バンチ</t>
    </rPh>
    <phoneticPr fontId="1"/>
  </si>
  <si>
    <t>（医療法人　光恵会）おおいし脳・神経リハクリニック</t>
    <rPh sb="1" eb="3">
      <t>イリョウ</t>
    </rPh>
    <rPh sb="3" eb="5">
      <t>ホウジン</t>
    </rPh>
    <rPh sb="6" eb="7">
      <t>ヒカル</t>
    </rPh>
    <rPh sb="7" eb="8">
      <t>メグミ</t>
    </rPh>
    <rPh sb="8" eb="9">
      <t>カイ</t>
    </rPh>
    <rPh sb="14" eb="15">
      <t>ノウ</t>
    </rPh>
    <rPh sb="16" eb="18">
      <t>シンケイ</t>
    </rPh>
    <phoneticPr fontId="1"/>
  </si>
  <si>
    <t>医療法人　たなか内科クリニック</t>
    <rPh sb="0" eb="2">
      <t>イリョウ</t>
    </rPh>
    <rPh sb="2" eb="4">
      <t>ホウジン</t>
    </rPh>
    <rPh sb="8" eb="10">
      <t>ナイカ</t>
    </rPh>
    <phoneticPr fontId="1"/>
  </si>
  <si>
    <t>（医療法人ごとうクリニック）ごとう整形外科皮ふ科クリニック</t>
    <rPh sb="17" eb="19">
      <t>セイケイ</t>
    </rPh>
    <rPh sb="19" eb="21">
      <t>ゲカ</t>
    </rPh>
    <rPh sb="21" eb="22">
      <t>ヒ</t>
    </rPh>
    <rPh sb="23" eb="24">
      <t>カ</t>
    </rPh>
    <phoneticPr fontId="1"/>
  </si>
  <si>
    <t>佐賀市立国民健康保険三瀬診療所</t>
    <phoneticPr fontId="1"/>
  </si>
  <si>
    <t>鶴田内科循環器科医院</t>
    <phoneticPr fontId="1"/>
  </si>
  <si>
    <t>医療法人聖医会  藤川病院</t>
    <phoneticPr fontId="1"/>
  </si>
  <si>
    <t>（医療法人前山メディカル）前山医院</t>
    <phoneticPr fontId="1"/>
  </si>
  <si>
    <t>医療法人  信愛整形外科医院</t>
    <phoneticPr fontId="1"/>
  </si>
  <si>
    <t>医療法人  中西内科</t>
    <phoneticPr fontId="1"/>
  </si>
  <si>
    <t>842-0013</t>
    <phoneticPr fontId="1"/>
  </si>
  <si>
    <t>佐賀県神埼市神埼町本告牟田２９９４－１</t>
    <phoneticPr fontId="1"/>
  </si>
  <si>
    <t>（医療法人玄々堂）玄々堂内科・呼吸器内科</t>
    <rPh sb="15" eb="18">
      <t>コキュウキ</t>
    </rPh>
    <rPh sb="18" eb="20">
      <t>ナイカ</t>
    </rPh>
    <phoneticPr fontId="1"/>
  </si>
  <si>
    <t>841-0004</t>
    <phoneticPr fontId="1"/>
  </si>
  <si>
    <t>佐賀県鳥栖市神辺町１５７４番地２</t>
    <rPh sb="13" eb="15">
      <t>バンチ</t>
    </rPh>
    <phoneticPr fontId="1"/>
  </si>
  <si>
    <t>840-0804</t>
    <phoneticPr fontId="1"/>
  </si>
  <si>
    <t>佐賀県佐賀市神野東１－５－１</t>
    <rPh sb="0" eb="3">
      <t>サガケン</t>
    </rPh>
    <rPh sb="3" eb="6">
      <t>サガシ</t>
    </rPh>
    <rPh sb="6" eb="9">
      <t>コウノヒガシ</t>
    </rPh>
    <phoneticPr fontId="1"/>
  </si>
  <si>
    <t>0952-23-3005</t>
    <phoneticPr fontId="1"/>
  </si>
  <si>
    <t>医療法人社団敬愛会　健診センター佐賀</t>
    <rPh sb="10" eb="12">
      <t>ケンシン</t>
    </rPh>
    <rPh sb="16" eb="18">
      <t>サガ</t>
    </rPh>
    <phoneticPr fontId="1"/>
  </si>
  <si>
    <t>医療法人　肥前内科クリニック</t>
    <rPh sb="7" eb="9">
      <t>ナイカ</t>
    </rPh>
    <phoneticPr fontId="1"/>
  </si>
  <si>
    <t>医療法人　戸原内科</t>
    <rPh sb="0" eb="2">
      <t>イリョウ</t>
    </rPh>
    <rPh sb="2" eb="4">
      <t>ホウジン</t>
    </rPh>
    <phoneticPr fontId="1"/>
  </si>
  <si>
    <t>医療法人祐愛会　織田病院</t>
    <phoneticPr fontId="1"/>
  </si>
  <si>
    <t>髙尾医院</t>
    <rPh sb="0" eb="1">
      <t>タカ</t>
    </rPh>
    <phoneticPr fontId="1"/>
  </si>
  <si>
    <t>佐賀県唐津市七山滝川１２５４番地</t>
    <rPh sb="8" eb="10">
      <t>タキガワ</t>
    </rPh>
    <rPh sb="14" eb="16">
      <t>バンチ</t>
    </rPh>
    <phoneticPr fontId="1"/>
  </si>
  <si>
    <t>847-1106</t>
    <phoneticPr fontId="1"/>
  </si>
  <si>
    <t>（医療法人）たじま脳神経外科クリニック</t>
    <rPh sb="1" eb="3">
      <t>イリョウ</t>
    </rPh>
    <rPh sb="3" eb="5">
      <t>ホウジン</t>
    </rPh>
    <rPh sb="9" eb="12">
      <t>ノウシンケイ</t>
    </rPh>
    <rPh sb="12" eb="14">
      <t>ゲカ</t>
    </rPh>
    <phoneticPr fontId="1"/>
  </si>
  <si>
    <t>貧血</t>
    <rPh sb="0" eb="2">
      <t>ヒンケツ</t>
    </rPh>
    <phoneticPr fontId="1"/>
  </si>
  <si>
    <t>心電図</t>
    <rPh sb="0" eb="3">
      <t>シンデンズ</t>
    </rPh>
    <phoneticPr fontId="1"/>
  </si>
  <si>
    <t>眼底</t>
    <rPh sb="0" eb="2">
      <t>ガンテイ</t>
    </rPh>
    <phoneticPr fontId="1"/>
  </si>
  <si>
    <t>クレアチニン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</si>
  <si>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</si>
  <si>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</si>
  <si>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</si>
  <si>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</si>
  <si>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</si>
  <si>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</si>
  <si>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</si>
  <si>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</si>
  <si>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</si>
  <si>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</si>
  <si>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</si>
  <si>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</si>
  <si>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</si>
  <si>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</si>
  <si>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</si>
  <si>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</si>
  <si>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</si>
  <si>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</si>
  <si>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</si>
  <si>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</si>
  <si>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</si>
  <si>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</si>
  <si>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</si>
  <si>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</si>
  <si>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</si>
  <si>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</si>
  <si>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</si>
  <si>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</si>
  <si>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</si>
  <si>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</si>
  <si>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</si>
  <si>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</si>
  <si>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</si>
  <si>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</si>
  <si>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</si>
  <si>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</si>
  <si>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</si>
  <si>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</si>
  <si>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</si>
  <si>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</si>
  <si>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</si>
  <si>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</si>
  <si>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</si>
  <si>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</si>
  <si>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</si>
  <si>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</si>
  <si>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</si>
  <si>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</si>
  <si>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</si>
  <si>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</si>
  <si>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</si>
  <si>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</si>
  <si>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</si>
  <si>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</si>
  <si>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</si>
  <si>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</si>
  <si>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</si>
  <si>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</si>
  <si>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</si>
  <si>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</si>
  <si>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</si>
  <si>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</si>
  <si>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</si>
  <si>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</si>
  <si>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</si>
  <si>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</si>
  <si>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△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</si>
  <si>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</si>
  <si>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</si>
  <si>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</si>
  <si>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</si>
  <si>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</si>
  <si>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</si>
  <si>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</si>
  <si>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</si>
  <si>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</si>
  <si>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</si>
  <si>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</si>
  <si>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</si>
  <si>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</si>
  <si>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</si>
  <si>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</si>
  <si>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</si>
  <si>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</si>
  <si>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</si>
  <si>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</si>
  <si>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</si>
  <si>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</si>
  <si>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</si>
  <si>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△</t>
    <phoneticPr fontId="1"/>
  </si>
  <si>
    <t>○</t>
    <phoneticPr fontId="1"/>
  </si>
  <si>
    <t>佐賀県佐賀市駅前中央１丁目４番１７号コムボックス佐賀駅前２Ｆ</t>
    <rPh sb="0" eb="3">
      <t>サガケン</t>
    </rPh>
    <rPh sb="3" eb="6">
      <t>サガシ</t>
    </rPh>
    <rPh sb="6" eb="7">
      <t>エキ</t>
    </rPh>
    <rPh sb="7" eb="8">
      <t>マエ</t>
    </rPh>
    <rPh sb="8" eb="10">
      <t>チュウオウ</t>
    </rPh>
    <rPh sb="11" eb="13">
      <t>チョウメ</t>
    </rPh>
    <rPh sb="14" eb="15">
      <t>バン</t>
    </rPh>
    <rPh sb="17" eb="18">
      <t>ゴウ</t>
    </rPh>
    <rPh sb="24" eb="28">
      <t>サガエキマエ</t>
    </rPh>
    <phoneticPr fontId="1"/>
  </si>
  <si>
    <t>医療法人精仁会  隅田医院</t>
    <rPh sb="11" eb="13">
      <t>イイン</t>
    </rPh>
    <phoneticPr fontId="1"/>
  </si>
  <si>
    <t>医療法人　なかおだクリニック</t>
    <rPh sb="0" eb="4">
      <t>イリョウホウジン</t>
    </rPh>
    <phoneticPr fontId="1"/>
  </si>
  <si>
    <r>
      <t>（医療法人ﾒﾃﾞｨｽﾏｲﾙ）</t>
    </r>
    <r>
      <rPr>
        <sz val="9"/>
        <color theme="1"/>
        <rFont val="ＭＳ Ｐゴシック"/>
        <family val="3"/>
        <charset val="128"/>
      </rPr>
      <t>いのうえ内科泌尿器科クリニック</t>
    </r>
    <phoneticPr fontId="1"/>
  </si>
  <si>
    <t>医療法人　コールメディカルクリニック佐賀</t>
    <rPh sb="0" eb="2">
      <t>イリョウ</t>
    </rPh>
    <rPh sb="2" eb="4">
      <t>ホウジン</t>
    </rPh>
    <rPh sb="18" eb="20">
      <t>サガ</t>
    </rPh>
    <phoneticPr fontId="1"/>
  </si>
  <si>
    <t>医療法人誠晴會　ふきあげ納富病院</t>
    <phoneticPr fontId="1"/>
  </si>
  <si>
    <t>佐賀県鹿島市大字高津原１８６７番地１</t>
    <phoneticPr fontId="1"/>
  </si>
  <si>
    <t>（医療法人）こいけクリニック</t>
    <rPh sb="1" eb="5">
      <t>イリョウホウジン</t>
    </rPh>
    <phoneticPr fontId="1"/>
  </si>
  <si>
    <t>849-0919</t>
    <phoneticPr fontId="1"/>
  </si>
  <si>
    <t>佐賀県佐賀市兵庫北２丁目１９番１２号</t>
    <rPh sb="0" eb="3">
      <t>サガケン</t>
    </rPh>
    <rPh sb="3" eb="6">
      <t>サガシ</t>
    </rPh>
    <rPh sb="6" eb="8">
      <t>ヒョウゴ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</si>
  <si>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0952-20-3111</t>
    <phoneticPr fontId="1"/>
  </si>
  <si>
    <t>0213271</t>
    <phoneticPr fontId="1"/>
  </si>
  <si>
    <t>医療法人　関医院</t>
    <rPh sb="0" eb="2">
      <t>イリョウ</t>
    </rPh>
    <rPh sb="2" eb="4">
      <t>ホウジン</t>
    </rPh>
    <phoneticPr fontId="1"/>
  </si>
  <si>
    <t>佐賀県唐津市船宮町２３０２番地３３</t>
  </si>
  <si>
    <t>0955-72-8265</t>
  </si>
  <si>
    <t>312198</t>
  </si>
  <si>
    <t>（医療法人好古堂）すむのさと髙尾病院</t>
  </si>
  <si>
    <t>841-0044</t>
    <phoneticPr fontId="1"/>
  </si>
  <si>
    <t>佐賀県鳥栖市高田町２１０番地１</t>
  </si>
  <si>
    <t>0942-84-8838</t>
  </si>
  <si>
    <t>医療法人  楢崎内科</t>
  </si>
  <si>
    <t>0954-22-3758</t>
  </si>
  <si>
    <t>○</t>
    <phoneticPr fontId="1"/>
  </si>
  <si>
    <t>(社会医療法人謙仁会）ケンジンＳＰＡクリニック</t>
    <rPh sb="1" eb="7">
      <t>シャカイイリョウホウジン</t>
    </rPh>
    <rPh sb="7" eb="10">
      <t>ケンジンカイ</t>
    </rPh>
    <phoneticPr fontId="1"/>
  </si>
  <si>
    <t>佐賀県伊万里市二里町八谷搦13番地5</t>
    <rPh sb="0" eb="3">
      <t>サガケン</t>
    </rPh>
    <rPh sb="3" eb="7">
      <t>イマリシ</t>
    </rPh>
    <rPh sb="7" eb="10">
      <t>ニリチョウ</t>
    </rPh>
    <rPh sb="10" eb="13">
      <t>ハチヤガラミ</t>
    </rPh>
    <rPh sb="15" eb="17">
      <t>バンチ</t>
    </rPh>
    <phoneticPr fontId="1"/>
  </si>
  <si>
    <t>0955-22-7771</t>
    <phoneticPr fontId="1"/>
  </si>
  <si>
    <t>　</t>
  </si>
  <si>
    <t>詳細項目※</t>
    <rPh sb="0" eb="2">
      <t>ショウサイ</t>
    </rPh>
    <rPh sb="2" eb="4">
      <t>コウモク</t>
    </rPh>
    <phoneticPr fontId="1"/>
  </si>
  <si>
    <t>※当該実施医療機関で実施できる項目は「○」、再委託により実施する項目は「△」</t>
    <rPh sb="1" eb="3">
      <t>トウガイ</t>
    </rPh>
    <rPh sb="3" eb="5">
      <t>ジッシ</t>
    </rPh>
    <rPh sb="5" eb="7">
      <t>イリョウ</t>
    </rPh>
    <rPh sb="7" eb="9">
      <t>キカン</t>
    </rPh>
    <rPh sb="10" eb="12">
      <t>ジッシ</t>
    </rPh>
    <rPh sb="15" eb="17">
      <t>コウモク</t>
    </rPh>
    <rPh sb="22" eb="25">
      <t>サイイタク</t>
    </rPh>
    <rPh sb="28" eb="30">
      <t>ジッシ</t>
    </rPh>
    <rPh sb="32" eb="34">
      <t>コウモク</t>
    </rPh>
    <phoneticPr fontId="1"/>
  </si>
  <si>
    <t>佐賀県神埼市脊振町広滝５５５番地１</t>
    <phoneticPr fontId="1"/>
  </si>
  <si>
    <t>（医療法人洋友会）みやはら・好川総合クリニック</t>
    <rPh sb="14" eb="16">
      <t>ヨシカワ</t>
    </rPh>
    <rPh sb="16" eb="18">
      <t>ソウゴウ</t>
    </rPh>
    <phoneticPr fontId="1"/>
  </si>
  <si>
    <t>医療法人同愛会  サンテ溝上病院</t>
    <rPh sb="12" eb="16">
      <t>ミゾカミビョウイン</t>
    </rPh>
    <phoneticPr fontId="1"/>
  </si>
  <si>
    <t>（医療法人信和会）高柳内科</t>
    <rPh sb="5" eb="6">
      <t>シン</t>
    </rPh>
    <rPh sb="6" eb="7">
      <t>ワ</t>
    </rPh>
    <rPh sb="7" eb="8">
      <t>カイ</t>
    </rPh>
    <phoneticPr fontId="1"/>
  </si>
  <si>
    <t>（医療法人新恵会）みね内科循環器科クリニック</t>
    <rPh sb="1" eb="3">
      <t>イリョウ</t>
    </rPh>
    <rPh sb="3" eb="5">
      <t>ホウジン</t>
    </rPh>
    <rPh sb="5" eb="6">
      <t>アタラ</t>
    </rPh>
    <rPh sb="6" eb="8">
      <t>メグミカイ</t>
    </rPh>
    <rPh sb="11" eb="13">
      <t>ナイカ</t>
    </rPh>
    <rPh sb="13" eb="17">
      <t>ジュンカンキカ</t>
    </rPh>
    <phoneticPr fontId="1"/>
  </si>
  <si>
    <t>いけがみ内科クリニック</t>
    <rPh sb="4" eb="6">
      <t>ナイカ</t>
    </rPh>
    <phoneticPr fontId="1"/>
  </si>
  <si>
    <t>佐賀県唐津市町田１丁目１０番１０号</t>
    <rPh sb="13" eb="14">
      <t>バン</t>
    </rPh>
    <rPh sb="16" eb="17">
      <t>ゴウ</t>
    </rPh>
    <phoneticPr fontId="1"/>
  </si>
  <si>
    <t>（医療法人なごみといやし）なごみといやしのクリニック</t>
    <rPh sb="1" eb="3">
      <t>イリョウ</t>
    </rPh>
    <rPh sb="3" eb="5">
      <t>ホウジン</t>
    </rPh>
    <phoneticPr fontId="1"/>
  </si>
  <si>
    <t>（医療法人福翔会）福岡病院</t>
    <phoneticPr fontId="1"/>
  </si>
  <si>
    <t>医療法人  力武クリニック</t>
    <phoneticPr fontId="1"/>
  </si>
  <si>
    <t>星のライフクリニック</t>
    <rPh sb="0" eb="1">
      <t>ホシ</t>
    </rPh>
    <phoneticPr fontId="1"/>
  </si>
  <si>
    <t>848-0007</t>
    <phoneticPr fontId="1"/>
  </si>
  <si>
    <t>佐賀県伊万里市南波多町井手の2438番地1</t>
    <rPh sb="0" eb="3">
      <t>サガケン</t>
    </rPh>
    <rPh sb="3" eb="7">
      <t>イマリシ</t>
    </rPh>
    <rPh sb="7" eb="10">
      <t>ミナミハタ</t>
    </rPh>
    <rPh sb="10" eb="11">
      <t>マチ</t>
    </rPh>
    <rPh sb="11" eb="13">
      <t>イデ</t>
    </rPh>
    <rPh sb="18" eb="20">
      <t>バンチ</t>
    </rPh>
    <phoneticPr fontId="1"/>
  </si>
  <si>
    <t>0955-24-3131</t>
    <phoneticPr fontId="1"/>
  </si>
  <si>
    <t>○</t>
    <phoneticPr fontId="1"/>
  </si>
  <si>
    <t>○</t>
    <phoneticPr fontId="1"/>
  </si>
  <si>
    <t>上村クリニック</t>
    <rPh sb="0" eb="2">
      <t>ウエムラ</t>
    </rPh>
    <phoneticPr fontId="1"/>
  </si>
  <si>
    <t>841-0083</t>
    <phoneticPr fontId="1"/>
  </si>
  <si>
    <t>佐賀県鳥栖市古賀町３４３番地</t>
    <rPh sb="0" eb="3">
      <t>サガケン</t>
    </rPh>
    <rPh sb="3" eb="6">
      <t>トスシ</t>
    </rPh>
    <rPh sb="6" eb="9">
      <t>コガマチ</t>
    </rPh>
    <rPh sb="12" eb="14">
      <t>バンチ</t>
    </rPh>
    <phoneticPr fontId="1"/>
  </si>
  <si>
    <t>0942-50-5770</t>
    <phoneticPr fontId="1"/>
  </si>
  <si>
    <t>○</t>
    <phoneticPr fontId="1"/>
  </si>
  <si>
    <t>（医療法人幸伸会）みやき統合医療クリニック</t>
    <rPh sb="1" eb="5">
      <t>イリョウホウジン</t>
    </rPh>
    <rPh sb="5" eb="6">
      <t>シアワ</t>
    </rPh>
    <rPh sb="6" eb="7">
      <t>ノ</t>
    </rPh>
    <rPh sb="7" eb="8">
      <t>カイ</t>
    </rPh>
    <rPh sb="12" eb="16">
      <t>トウゴウイリョウ</t>
    </rPh>
    <phoneticPr fontId="1"/>
  </si>
  <si>
    <t>849-0111</t>
    <phoneticPr fontId="1"/>
  </si>
  <si>
    <t>佐賀県三養基郡みやき町大字白壁字三本松１０７４番地３</t>
    <rPh sb="0" eb="3">
      <t>サガケン</t>
    </rPh>
    <rPh sb="3" eb="7">
      <t>ミヤキグン</t>
    </rPh>
    <rPh sb="10" eb="11">
      <t>マチ</t>
    </rPh>
    <rPh sb="11" eb="13">
      <t>オオアザ</t>
    </rPh>
    <rPh sb="13" eb="15">
      <t>シラカベ</t>
    </rPh>
    <rPh sb="15" eb="16">
      <t>アザ</t>
    </rPh>
    <rPh sb="16" eb="19">
      <t>サンボンマツ</t>
    </rPh>
    <rPh sb="23" eb="25">
      <t>バンチ</t>
    </rPh>
    <phoneticPr fontId="1"/>
  </si>
  <si>
    <t>0942-85-7622</t>
    <phoneticPr fontId="1"/>
  </si>
  <si>
    <t>佐賀県三養基郡基山町大字宮浦１８６番地６５</t>
    <rPh sb="0" eb="3">
      <t>サガケン</t>
    </rPh>
    <rPh sb="3" eb="7">
      <t>ミヤキグン</t>
    </rPh>
    <rPh sb="7" eb="10">
      <t>キヤマチョウ</t>
    </rPh>
    <rPh sb="10" eb="12">
      <t>オオアザ</t>
    </rPh>
    <rPh sb="12" eb="13">
      <t>ミヤ</t>
    </rPh>
    <rPh sb="13" eb="14">
      <t>ウラ</t>
    </rPh>
    <rPh sb="17" eb="19">
      <t>バンチ</t>
    </rPh>
    <phoneticPr fontId="1"/>
  </si>
  <si>
    <t>かとうクリニック内科・呼吸器科</t>
    <rPh sb="8" eb="10">
      <t>ナイカ</t>
    </rPh>
    <rPh sb="11" eb="15">
      <t>コキュウキカ</t>
    </rPh>
    <phoneticPr fontId="1"/>
  </si>
  <si>
    <t>840-0024</t>
    <phoneticPr fontId="1"/>
  </si>
  <si>
    <t>佐賀県佐賀市本庄町大字末次２９番地１２</t>
    <rPh sb="0" eb="3">
      <t>サガケン</t>
    </rPh>
    <rPh sb="3" eb="6">
      <t>サガシ</t>
    </rPh>
    <rPh sb="6" eb="9">
      <t>ホンジョウマチ</t>
    </rPh>
    <rPh sb="9" eb="11">
      <t>オオアザ</t>
    </rPh>
    <rPh sb="11" eb="13">
      <t>スエツグ</t>
    </rPh>
    <rPh sb="15" eb="16">
      <t>バン</t>
    </rPh>
    <rPh sb="16" eb="17">
      <t>チ</t>
    </rPh>
    <phoneticPr fontId="1"/>
  </si>
  <si>
    <t>0952-41-8011</t>
    <phoneticPr fontId="1"/>
  </si>
  <si>
    <t>医療法人　正島脳神経外科</t>
    <rPh sb="0" eb="4">
      <t>イリョウホウジン</t>
    </rPh>
    <phoneticPr fontId="1"/>
  </si>
  <si>
    <t>佐賀県佐賀市鍋島１丁目３番１０号</t>
    <phoneticPr fontId="1"/>
  </si>
  <si>
    <t>佐賀市松原4丁目2番28号</t>
    <rPh sb="0" eb="3">
      <t>サガシ</t>
    </rPh>
    <rPh sb="3" eb="5">
      <t>マツバラ</t>
    </rPh>
    <rPh sb="6" eb="8">
      <t>チョウメ</t>
    </rPh>
    <rPh sb="9" eb="10">
      <t>バン</t>
    </rPh>
    <rPh sb="12" eb="13">
      <t>ゴウ</t>
    </rPh>
    <phoneticPr fontId="1"/>
  </si>
  <si>
    <t>医療法人笙船会　飯盛内科</t>
    <rPh sb="0" eb="4">
      <t>イリョウホウジン</t>
    </rPh>
    <rPh sb="4" eb="6">
      <t>ショウセン</t>
    </rPh>
    <rPh sb="6" eb="7">
      <t>カイ</t>
    </rPh>
    <rPh sb="8" eb="10">
      <t>イイモリ</t>
    </rPh>
    <rPh sb="10" eb="12">
      <t>ナイカ</t>
    </rPh>
    <phoneticPr fontId="1"/>
  </si>
  <si>
    <t>840-0842</t>
    <phoneticPr fontId="1"/>
  </si>
  <si>
    <t>佐賀市多布施２丁目６番２４号</t>
    <rPh sb="0" eb="3">
      <t>サガシ</t>
    </rPh>
    <rPh sb="3" eb="6">
      <t>タフセ</t>
    </rPh>
    <rPh sb="7" eb="9">
      <t>チョウメ</t>
    </rPh>
    <rPh sb="10" eb="11">
      <t>バン</t>
    </rPh>
    <rPh sb="13" eb="14">
      <t>ゴウ</t>
    </rPh>
    <phoneticPr fontId="1"/>
  </si>
  <si>
    <t>0952-23-2095</t>
    <phoneticPr fontId="1"/>
  </si>
  <si>
    <t>（医療法人愛仁会）  新屋敷医院</t>
    <rPh sb="14" eb="15">
      <t>イ</t>
    </rPh>
    <phoneticPr fontId="1"/>
  </si>
  <si>
    <t>（医療法人　ひらまつ病院）ひらまつクリニック</t>
    <rPh sb="1" eb="3">
      <t>イリョウ</t>
    </rPh>
    <rPh sb="3" eb="5">
      <t>ホウジン</t>
    </rPh>
    <rPh sb="10" eb="12">
      <t>ビョウイン</t>
    </rPh>
    <phoneticPr fontId="1"/>
  </si>
  <si>
    <t>845-0001</t>
    <phoneticPr fontId="1"/>
  </si>
  <si>
    <t>佐賀県小城市小城町８１５番地１</t>
    <rPh sb="0" eb="3">
      <t>サガケン</t>
    </rPh>
    <rPh sb="3" eb="5">
      <t>オギ</t>
    </rPh>
    <rPh sb="5" eb="6">
      <t>シ</t>
    </rPh>
    <rPh sb="6" eb="8">
      <t>オギ</t>
    </rPh>
    <rPh sb="8" eb="9">
      <t>マチ</t>
    </rPh>
    <rPh sb="12" eb="14">
      <t>バンチ</t>
    </rPh>
    <phoneticPr fontId="1"/>
  </si>
  <si>
    <t>0952-20-3500</t>
    <phoneticPr fontId="1"/>
  </si>
  <si>
    <t>泌尿器科いまりクリニック</t>
    <rPh sb="0" eb="4">
      <t>ヒニョウキカ</t>
    </rPh>
    <phoneticPr fontId="1"/>
  </si>
  <si>
    <t>848-0024</t>
    <phoneticPr fontId="1"/>
  </si>
  <si>
    <t>0955-22-9680</t>
    <phoneticPr fontId="1"/>
  </si>
  <si>
    <t>佐賀県伊万里市大川内町甲４４５５番地１</t>
    <rPh sb="0" eb="3">
      <t>サガケン</t>
    </rPh>
    <rPh sb="3" eb="7">
      <t>イマリシ</t>
    </rPh>
    <rPh sb="7" eb="10">
      <t>オオカワウチ</t>
    </rPh>
    <rPh sb="10" eb="11">
      <t>マチ</t>
    </rPh>
    <rPh sb="11" eb="12">
      <t>コウ</t>
    </rPh>
    <rPh sb="16" eb="18">
      <t>バンチ</t>
    </rPh>
    <phoneticPr fontId="1"/>
  </si>
  <si>
    <t>佐賀県西松浦郡有田町二ノ瀬甲８６０番地</t>
    <rPh sb="10" eb="11">
      <t>ニ</t>
    </rPh>
    <rPh sb="12" eb="13">
      <t>セ</t>
    </rPh>
    <rPh sb="13" eb="14">
      <t>コウ</t>
    </rPh>
    <rPh sb="17" eb="19">
      <t>バンチ</t>
    </rPh>
    <phoneticPr fontId="1"/>
  </si>
  <si>
    <t>（医療法人）山のサナーレ・クリニック</t>
    <rPh sb="1" eb="5">
      <t>イリョウホウジン</t>
    </rPh>
    <rPh sb="6" eb="7">
      <t>ヤマ</t>
    </rPh>
    <phoneticPr fontId="1"/>
  </si>
  <si>
    <t>848-0027</t>
    <phoneticPr fontId="1"/>
  </si>
  <si>
    <t>佐賀県伊万里市立花町３２３番地２</t>
    <rPh sb="0" eb="3">
      <t>サガケン</t>
    </rPh>
    <rPh sb="3" eb="7">
      <t>イマリシ</t>
    </rPh>
    <rPh sb="7" eb="10">
      <t>タチバナマチ</t>
    </rPh>
    <rPh sb="13" eb="15">
      <t>バンチ</t>
    </rPh>
    <phoneticPr fontId="1"/>
  </si>
  <si>
    <t>0955-22-2128</t>
    <phoneticPr fontId="1"/>
  </si>
  <si>
    <t>（医療法人真晴会）萩原脳神経外科クリニック</t>
    <rPh sb="1" eb="5">
      <t>イリョウホウジン</t>
    </rPh>
    <rPh sb="5" eb="6">
      <t>マ</t>
    </rPh>
    <rPh sb="6" eb="7">
      <t>ハレ</t>
    </rPh>
    <rPh sb="7" eb="8">
      <t>カイ</t>
    </rPh>
    <rPh sb="9" eb="11">
      <t>ハギワラ</t>
    </rPh>
    <rPh sb="11" eb="14">
      <t>ノウシンケイ</t>
    </rPh>
    <rPh sb="14" eb="16">
      <t>ゲカ</t>
    </rPh>
    <phoneticPr fontId="1"/>
  </si>
  <si>
    <t>なかしまクリニック</t>
    <phoneticPr fontId="1"/>
  </si>
  <si>
    <t>840-0826</t>
    <phoneticPr fontId="1"/>
  </si>
  <si>
    <t>佐賀県佐賀市白山２丁目５番１７号</t>
    <rPh sb="0" eb="2">
      <t>サガ</t>
    </rPh>
    <rPh sb="2" eb="3">
      <t>ケン</t>
    </rPh>
    <rPh sb="3" eb="6">
      <t>サガシ</t>
    </rPh>
    <rPh sb="6" eb="8">
      <t>シラヤマ</t>
    </rPh>
    <rPh sb="9" eb="11">
      <t>チョウメ</t>
    </rPh>
    <rPh sb="12" eb="13">
      <t>バン</t>
    </rPh>
    <rPh sb="15" eb="16">
      <t>ゴウ</t>
    </rPh>
    <phoneticPr fontId="1"/>
  </si>
  <si>
    <t>0952-41-1127</t>
    <phoneticPr fontId="1"/>
  </si>
  <si>
    <t>佐賀県佐賀市高木瀬東５丁目２番７号</t>
    <rPh sb="0" eb="3">
      <t>サガケン</t>
    </rPh>
    <rPh sb="3" eb="6">
      <t>サガシ</t>
    </rPh>
    <rPh sb="6" eb="9">
      <t>タカギセ</t>
    </rPh>
    <rPh sb="9" eb="10">
      <t>ヒガシ</t>
    </rPh>
    <rPh sb="11" eb="13">
      <t>チョウメ</t>
    </rPh>
    <rPh sb="14" eb="15">
      <t>バン</t>
    </rPh>
    <rPh sb="16" eb="17">
      <t>ゴウ</t>
    </rPh>
    <phoneticPr fontId="1"/>
  </si>
  <si>
    <t>　0118009</t>
    <phoneticPr fontId="1"/>
  </si>
  <si>
    <t>佐賀県佐賀市大和町大字尼寺３２８４-１</t>
    <rPh sb="0" eb="6">
      <t>サガケンサガシ</t>
    </rPh>
    <rPh sb="6" eb="9">
      <t>ヤマトチョウ</t>
    </rPh>
    <rPh sb="9" eb="11">
      <t>オオアザ</t>
    </rPh>
    <rPh sb="11" eb="13">
      <t>ニイジ</t>
    </rPh>
    <phoneticPr fontId="1"/>
  </si>
  <si>
    <t>0952-62-5565</t>
    <phoneticPr fontId="1"/>
  </si>
  <si>
    <t>（医療法人紫陽会）あじさいクリニック乳腺外科</t>
    <rPh sb="1" eb="5">
      <t>イリョウホウジン</t>
    </rPh>
    <rPh sb="5" eb="6">
      <t>ムラサキ</t>
    </rPh>
    <rPh sb="6" eb="7">
      <t>ヨウ</t>
    </rPh>
    <rPh sb="7" eb="8">
      <t>カイ</t>
    </rPh>
    <rPh sb="18" eb="20">
      <t>ニュウセン</t>
    </rPh>
    <rPh sb="20" eb="22">
      <t>ゲカ</t>
    </rPh>
    <phoneticPr fontId="1"/>
  </si>
  <si>
    <t>（医療法人メディンフラ）江口医院</t>
    <rPh sb="1" eb="5">
      <t>イリョウホウジン</t>
    </rPh>
    <rPh sb="12" eb="14">
      <t>エグチ</t>
    </rPh>
    <rPh sb="14" eb="16">
      <t>イイン</t>
    </rPh>
    <phoneticPr fontId="1"/>
  </si>
  <si>
    <t>0118017</t>
    <phoneticPr fontId="1"/>
  </si>
  <si>
    <t>0118041</t>
    <phoneticPr fontId="1"/>
  </si>
  <si>
    <t>0213420</t>
    <phoneticPr fontId="1"/>
  </si>
  <si>
    <t>0118033</t>
    <phoneticPr fontId="1"/>
  </si>
  <si>
    <t>しろいし脳神経外科</t>
    <rPh sb="4" eb="9">
      <t>ノウシンケイゲカ</t>
    </rPh>
    <phoneticPr fontId="1"/>
  </si>
  <si>
    <t>849-1113</t>
    <phoneticPr fontId="1"/>
  </si>
  <si>
    <t>佐賀県杵島郡白石町大字福吉1843</t>
    <rPh sb="0" eb="3">
      <t>サガケン</t>
    </rPh>
    <rPh sb="3" eb="6">
      <t>キシマグン</t>
    </rPh>
    <rPh sb="6" eb="8">
      <t>シロイシ</t>
    </rPh>
    <rPh sb="8" eb="9">
      <t>マチ</t>
    </rPh>
    <rPh sb="9" eb="11">
      <t>オオアザ</t>
    </rPh>
    <rPh sb="11" eb="13">
      <t>フクヨシ</t>
    </rPh>
    <phoneticPr fontId="1"/>
  </si>
  <si>
    <t>0952-37-3525</t>
    <phoneticPr fontId="1"/>
  </si>
  <si>
    <t>△</t>
    <phoneticPr fontId="1"/>
  </si>
  <si>
    <t>849-0305</t>
    <phoneticPr fontId="1"/>
  </si>
  <si>
    <t>（医療法人凱風会）悠悠クリニック</t>
    <rPh sb="1" eb="5">
      <t>イリョウホウジン</t>
    </rPh>
    <rPh sb="5" eb="6">
      <t>ガイ</t>
    </rPh>
    <rPh sb="6" eb="7">
      <t>フウ</t>
    </rPh>
    <rPh sb="7" eb="8">
      <t>カイ</t>
    </rPh>
    <rPh sb="9" eb="10">
      <t>ユウ</t>
    </rPh>
    <rPh sb="10" eb="11">
      <t>ユウ</t>
    </rPh>
    <phoneticPr fontId="1"/>
  </si>
  <si>
    <t>医療法人  加茂医院</t>
    <phoneticPr fontId="1"/>
  </si>
  <si>
    <t>医療法人山田整形外科クリニック</t>
    <rPh sb="0" eb="4">
      <t>イリョウホウジン</t>
    </rPh>
    <rPh sb="4" eb="8">
      <t>ヤマダセイケイ</t>
    </rPh>
    <rPh sb="8" eb="10">
      <t>ゲカ</t>
    </rPh>
    <phoneticPr fontId="1"/>
  </si>
  <si>
    <t>847-0303</t>
    <phoneticPr fontId="1"/>
  </si>
  <si>
    <t>佐賀県唐津市呼子町呼子３７５３</t>
    <rPh sb="0" eb="2">
      <t>サガ</t>
    </rPh>
    <rPh sb="2" eb="3">
      <t>ケン</t>
    </rPh>
    <rPh sb="3" eb="5">
      <t>カラツ</t>
    </rPh>
    <rPh sb="5" eb="6">
      <t>シ</t>
    </rPh>
    <rPh sb="6" eb="9">
      <t>ヨブコマチ</t>
    </rPh>
    <rPh sb="9" eb="11">
      <t>ヨブコ</t>
    </rPh>
    <phoneticPr fontId="1"/>
  </si>
  <si>
    <t>0955-82-5540</t>
    <phoneticPr fontId="1"/>
  </si>
  <si>
    <t>849-0936</t>
    <phoneticPr fontId="1"/>
  </si>
  <si>
    <t>0952-97-8501</t>
    <phoneticPr fontId="1"/>
  </si>
  <si>
    <t>唐津東松浦医師会医療センター</t>
    <phoneticPr fontId="1"/>
  </si>
  <si>
    <t>ふくなが眼科</t>
    <rPh sb="4" eb="6">
      <t>ガンカ</t>
    </rPh>
    <phoneticPr fontId="1"/>
  </si>
  <si>
    <t>（社会医療法人祐愛会）祐愛会高島病院</t>
    <rPh sb="1" eb="3">
      <t>シャカイ</t>
    </rPh>
    <rPh sb="3" eb="7">
      <t>イリョウホウジン</t>
    </rPh>
    <rPh sb="7" eb="8">
      <t>ユウ</t>
    </rPh>
    <rPh sb="8" eb="9">
      <t>アイ</t>
    </rPh>
    <rPh sb="9" eb="10">
      <t>カイ</t>
    </rPh>
    <rPh sb="11" eb="12">
      <t>ユウ</t>
    </rPh>
    <rPh sb="12" eb="13">
      <t>アイ</t>
    </rPh>
    <rPh sb="13" eb="14">
      <t>カイ</t>
    </rPh>
    <rPh sb="14" eb="16">
      <t>タカシマ</t>
    </rPh>
    <rPh sb="16" eb="18">
      <t>ビョウイン</t>
    </rPh>
    <phoneticPr fontId="1"/>
  </si>
  <si>
    <t>（医療法人公和会）横須賀病院</t>
    <rPh sb="1" eb="5">
      <t>イリョウホウジン</t>
    </rPh>
    <rPh sb="5" eb="7">
      <t>コウワ</t>
    </rPh>
    <rPh sb="7" eb="8">
      <t>カイ</t>
    </rPh>
    <rPh sb="9" eb="12">
      <t>ヨコスカ</t>
    </rPh>
    <rPh sb="12" eb="14">
      <t>ビョウイン</t>
    </rPh>
    <phoneticPr fontId="1"/>
  </si>
  <si>
    <t>840-0007</t>
    <phoneticPr fontId="1"/>
  </si>
  <si>
    <t>佐賀県佐賀市巨勢町大字高尾３２４番地１５</t>
    <rPh sb="9" eb="11">
      <t>オオアザ</t>
    </rPh>
    <rPh sb="11" eb="13">
      <t>タカオ</t>
    </rPh>
    <rPh sb="16" eb="18">
      <t>バンチ</t>
    </rPh>
    <phoneticPr fontId="1"/>
  </si>
  <si>
    <t>0118066</t>
    <phoneticPr fontId="1"/>
  </si>
  <si>
    <t>843-0002</t>
    <phoneticPr fontId="1"/>
  </si>
  <si>
    <t>佐賀県武雄市朝日町大字中野１０６２８番地１</t>
    <rPh sb="11" eb="13">
      <t>ナカノ</t>
    </rPh>
    <rPh sb="18" eb="20">
      <t>バンチ</t>
    </rPh>
    <phoneticPr fontId="1"/>
  </si>
  <si>
    <t>○</t>
    <phoneticPr fontId="1"/>
  </si>
  <si>
    <t>0118132</t>
    <phoneticPr fontId="1"/>
  </si>
  <si>
    <t>さくらもみじクリニック</t>
    <phoneticPr fontId="1"/>
  </si>
  <si>
    <t>840-0201</t>
    <phoneticPr fontId="1"/>
  </si>
  <si>
    <t>佐賀県佐賀市大和町尼寺３４９９番地１</t>
    <rPh sb="0" eb="3">
      <t>サガケン</t>
    </rPh>
    <rPh sb="3" eb="6">
      <t>サガシ</t>
    </rPh>
    <rPh sb="6" eb="9">
      <t>ヤマトチョウ</t>
    </rPh>
    <rPh sb="9" eb="11">
      <t>ニイジ</t>
    </rPh>
    <rPh sb="15" eb="17">
      <t>バンチ</t>
    </rPh>
    <phoneticPr fontId="1"/>
  </si>
  <si>
    <t>0952-37-8493</t>
    <phoneticPr fontId="1"/>
  </si>
  <si>
    <t>清和医院</t>
    <rPh sb="0" eb="2">
      <t>セイワ</t>
    </rPh>
    <rPh sb="2" eb="4">
      <t>イイン</t>
    </rPh>
    <phoneticPr fontId="1"/>
  </si>
  <si>
    <t>0118140</t>
    <phoneticPr fontId="1"/>
  </si>
  <si>
    <t>840-0202</t>
    <phoneticPr fontId="1"/>
  </si>
  <si>
    <t>佐賀県佐賀市大和町久池井２５５２番地１</t>
    <rPh sb="0" eb="3">
      <t>サガケン</t>
    </rPh>
    <rPh sb="3" eb="6">
      <t>サガシ</t>
    </rPh>
    <rPh sb="6" eb="9">
      <t>ヤマトチョウ</t>
    </rPh>
    <rPh sb="9" eb="12">
      <t>ヒサイケイ</t>
    </rPh>
    <rPh sb="16" eb="18">
      <t>バンチ</t>
    </rPh>
    <phoneticPr fontId="1"/>
  </si>
  <si>
    <t>050-5536-7353</t>
    <phoneticPr fontId="1"/>
  </si>
  <si>
    <t>842-0007</t>
    <phoneticPr fontId="1"/>
  </si>
  <si>
    <t>佐賀県神埼市神埼町鶴３１９４番地３</t>
    <rPh sb="9" eb="10">
      <t>ツル</t>
    </rPh>
    <rPh sb="14" eb="16">
      <t>バンチ</t>
    </rPh>
    <phoneticPr fontId="1"/>
  </si>
  <si>
    <t>○</t>
    <phoneticPr fontId="1"/>
  </si>
  <si>
    <t>ミニドック健診実施</t>
    <phoneticPr fontId="1"/>
  </si>
  <si>
    <t>みやき腎クリニック</t>
    <rPh sb="3" eb="4">
      <t>ジン</t>
    </rPh>
    <phoneticPr fontId="1"/>
  </si>
  <si>
    <t>849-0123</t>
    <phoneticPr fontId="1"/>
  </si>
  <si>
    <t>佐賀県三養基郡上峰町坊所1570番地４</t>
    <rPh sb="0" eb="3">
      <t>サガケン</t>
    </rPh>
    <rPh sb="3" eb="6">
      <t>ミヤキ</t>
    </rPh>
    <rPh sb="6" eb="7">
      <t>グン</t>
    </rPh>
    <rPh sb="7" eb="10">
      <t>カミミネマチ</t>
    </rPh>
    <rPh sb="10" eb="11">
      <t>ボウ</t>
    </rPh>
    <rPh sb="11" eb="12">
      <t>ショ</t>
    </rPh>
    <rPh sb="16" eb="18">
      <t>バンチ</t>
    </rPh>
    <phoneticPr fontId="1"/>
  </si>
  <si>
    <t>○</t>
    <phoneticPr fontId="1"/>
  </si>
  <si>
    <t>0213206</t>
    <phoneticPr fontId="1"/>
  </si>
  <si>
    <t>医療法人　平川俊彦脳神経外科</t>
    <rPh sb="0" eb="4">
      <t>イリョウホウジン</t>
    </rPh>
    <rPh sb="5" eb="7">
      <t>ヒラカワ</t>
    </rPh>
    <rPh sb="7" eb="14">
      <t>トシヒコノウシンケイゲカ</t>
    </rPh>
    <phoneticPr fontId="1"/>
  </si>
  <si>
    <t>837-0022</t>
    <phoneticPr fontId="1"/>
  </si>
  <si>
    <t>佐賀県唐津市鏡4643番地１</t>
    <rPh sb="0" eb="3">
      <t>サガケン</t>
    </rPh>
    <rPh sb="3" eb="6">
      <t>カラツシ</t>
    </rPh>
    <rPh sb="6" eb="7">
      <t>カガミ</t>
    </rPh>
    <rPh sb="11" eb="13">
      <t>バンチ</t>
    </rPh>
    <phoneticPr fontId="1"/>
  </si>
  <si>
    <t>0955-77-4100</t>
    <phoneticPr fontId="1"/>
  </si>
  <si>
    <t>唐津東松浦医師会医療センター</t>
    <phoneticPr fontId="1"/>
  </si>
  <si>
    <t>0115773</t>
    <phoneticPr fontId="1"/>
  </si>
  <si>
    <t>さくらクリニック</t>
    <phoneticPr fontId="1"/>
  </si>
  <si>
    <t>849-0937</t>
    <phoneticPr fontId="1"/>
  </si>
  <si>
    <t>佐賀県佐賀市鍋島２丁目２番１２号</t>
    <rPh sb="0" eb="3">
      <t>サガケン</t>
    </rPh>
    <rPh sb="3" eb="6">
      <t>サガシ</t>
    </rPh>
    <rPh sb="6" eb="8">
      <t>ナベシマ</t>
    </rPh>
    <rPh sb="9" eb="11">
      <t>チョウメ</t>
    </rPh>
    <rPh sb="12" eb="13">
      <t>バン</t>
    </rPh>
    <rPh sb="15" eb="16">
      <t>ゴウ</t>
    </rPh>
    <phoneticPr fontId="1"/>
  </si>
  <si>
    <t>0952-34-1935</t>
    <phoneticPr fontId="1"/>
  </si>
  <si>
    <t>△</t>
    <phoneticPr fontId="1"/>
  </si>
  <si>
    <t>川崎整形外科医院</t>
    <rPh sb="0" eb="4">
      <t>カワサキセイケイ</t>
    </rPh>
    <rPh sb="4" eb="8">
      <t>ゲカイイン</t>
    </rPh>
    <phoneticPr fontId="1"/>
  </si>
  <si>
    <t>849-2102</t>
    <phoneticPr fontId="1"/>
  </si>
  <si>
    <t>佐賀県杵島郡大町町大字福母２５６１番地４</t>
    <rPh sb="0" eb="3">
      <t>サガケン</t>
    </rPh>
    <rPh sb="3" eb="6">
      <t>キシマグン</t>
    </rPh>
    <rPh sb="6" eb="9">
      <t>オオマチマチ</t>
    </rPh>
    <rPh sb="9" eb="11">
      <t>オオアザ</t>
    </rPh>
    <rPh sb="11" eb="12">
      <t>フク</t>
    </rPh>
    <rPh sb="12" eb="13">
      <t>ハハ</t>
    </rPh>
    <rPh sb="17" eb="19">
      <t>バンチ</t>
    </rPh>
    <phoneticPr fontId="1"/>
  </si>
  <si>
    <t>0952-82-5551</t>
    <phoneticPr fontId="1"/>
  </si>
  <si>
    <t>佐賀市国保被保険者もしくは当院での特定健診実施者限定</t>
    <rPh sb="0" eb="3">
      <t>サガシ</t>
    </rPh>
    <rPh sb="3" eb="5">
      <t>コクホ</t>
    </rPh>
    <rPh sb="5" eb="9">
      <t>ヒホケンシャ</t>
    </rPh>
    <rPh sb="13" eb="15">
      <t>トウイン</t>
    </rPh>
    <rPh sb="17" eb="21">
      <t>トクテイケンシン</t>
    </rPh>
    <rPh sb="21" eb="23">
      <t>ジッシ</t>
    </rPh>
    <rPh sb="23" eb="24">
      <t>シャ</t>
    </rPh>
    <rPh sb="24" eb="26">
      <t>ゲンテイ</t>
    </rPh>
    <phoneticPr fontId="1"/>
  </si>
  <si>
    <t>0116201</t>
    <phoneticPr fontId="1"/>
  </si>
  <si>
    <t>（医療法人社団仁瑚会）仁愛クリニック</t>
    <rPh sb="11" eb="13">
      <t>ジンアイ</t>
    </rPh>
    <phoneticPr fontId="1"/>
  </si>
  <si>
    <t>840-0016</t>
    <phoneticPr fontId="1"/>
  </si>
  <si>
    <t>佐賀県佐賀市南佐賀２丁目１番１３号</t>
    <rPh sb="0" eb="3">
      <t>サガケン</t>
    </rPh>
    <rPh sb="3" eb="6">
      <t>サガシ</t>
    </rPh>
    <rPh sb="6" eb="9">
      <t>ミナミサガ</t>
    </rPh>
    <rPh sb="10" eb="12">
      <t>チョウメ</t>
    </rPh>
    <rPh sb="13" eb="14">
      <t>バン</t>
    </rPh>
    <rPh sb="16" eb="17">
      <t>ゴウ</t>
    </rPh>
    <phoneticPr fontId="1"/>
  </si>
  <si>
    <t>0952-23-2485</t>
    <phoneticPr fontId="1"/>
  </si>
  <si>
    <t>（医療法人平林胃腸科外科）平林クリニック</t>
    <rPh sb="13" eb="15">
      <t>ヒラバヤシ</t>
    </rPh>
    <phoneticPr fontId="1"/>
  </si>
  <si>
    <t>佐賀県佐賀市本庄町大字本庄５４１番地１３</t>
    <phoneticPr fontId="1"/>
  </si>
  <si>
    <t>（医療法人とらすと＆ほーぷ）さが恵比須メンタルくりにっく</t>
    <rPh sb="1" eb="5">
      <t>イリョウホウジン</t>
    </rPh>
    <rPh sb="16" eb="19">
      <t>エビス</t>
    </rPh>
    <phoneticPr fontId="1"/>
  </si>
  <si>
    <t>（一般社団法人巨樹の会）　新武雄病院</t>
    <rPh sb="1" eb="3">
      <t>イッパン</t>
    </rPh>
    <rPh sb="3" eb="5">
      <t>シャダン</t>
    </rPh>
    <rPh sb="5" eb="7">
      <t>ホウジン</t>
    </rPh>
    <rPh sb="7" eb="9">
      <t>キョジュ</t>
    </rPh>
    <rPh sb="10" eb="11">
      <t>カイ</t>
    </rPh>
    <rPh sb="13" eb="14">
      <t>シン</t>
    </rPh>
    <rPh sb="14" eb="16">
      <t>タケオ</t>
    </rPh>
    <rPh sb="16" eb="18">
      <t>ビョウイン</t>
    </rPh>
    <phoneticPr fontId="1"/>
  </si>
  <si>
    <t>佐賀県武雄市武雄町大字富岡１２６２８番地</t>
    <rPh sb="0" eb="3">
      <t>サガケン</t>
    </rPh>
    <rPh sb="3" eb="6">
      <t>タケオシ</t>
    </rPh>
    <rPh sb="6" eb="8">
      <t>タケオ</t>
    </rPh>
    <rPh sb="8" eb="9">
      <t>マチ</t>
    </rPh>
    <rPh sb="9" eb="11">
      <t>オオアザ</t>
    </rPh>
    <rPh sb="11" eb="13">
      <t>トミオカ</t>
    </rPh>
    <rPh sb="18" eb="20">
      <t>バンチ</t>
    </rPh>
    <phoneticPr fontId="1"/>
  </si>
  <si>
    <t>佐賀県佐賀市鍋島町大字森田１０８９番地１</t>
    <rPh sb="0" eb="6">
      <t>サガケンサガシ</t>
    </rPh>
    <rPh sb="6" eb="8">
      <t>ナベシマ</t>
    </rPh>
    <rPh sb="8" eb="9">
      <t>マチ</t>
    </rPh>
    <rPh sb="9" eb="11">
      <t>オオアザ</t>
    </rPh>
    <rPh sb="11" eb="13">
      <t>モリタ</t>
    </rPh>
    <rPh sb="17" eb="19">
      <t>バンチ</t>
    </rPh>
    <phoneticPr fontId="1"/>
  </si>
  <si>
    <t>0114438</t>
    <phoneticPr fontId="1"/>
  </si>
  <si>
    <t>むとう内科・脳神経内科クリニック</t>
    <rPh sb="3" eb="5">
      <t>ナイカ</t>
    </rPh>
    <rPh sb="6" eb="9">
      <t>ノウシンケイ</t>
    </rPh>
    <rPh sb="9" eb="11">
      <t>ナイカ</t>
    </rPh>
    <phoneticPr fontId="1"/>
  </si>
  <si>
    <t>医療法人社団杠葉会  もろどみ中央病院</t>
    <rPh sb="6" eb="7">
      <t>ユズリハ</t>
    </rPh>
    <rPh sb="7" eb="8">
      <t>ヨウ</t>
    </rPh>
    <rPh sb="8" eb="9">
      <t>カイ</t>
    </rPh>
    <rPh sb="15" eb="17">
      <t>チュウオウ</t>
    </rPh>
    <phoneticPr fontId="1"/>
  </si>
  <si>
    <t>医療法人健心会　ふじの森ホスピタル</t>
    <rPh sb="0" eb="2">
      <t>イリョウ</t>
    </rPh>
    <rPh sb="2" eb="4">
      <t>ホウジン</t>
    </rPh>
    <rPh sb="4" eb="5">
      <t>ケン</t>
    </rPh>
    <rPh sb="5" eb="6">
      <t>ココロ</t>
    </rPh>
    <rPh sb="6" eb="7">
      <t>カイ</t>
    </rPh>
    <rPh sb="11" eb="12">
      <t>モリ</t>
    </rPh>
    <phoneticPr fontId="1"/>
  </si>
  <si>
    <t>佐賀県鳥栖市村田町１３８番１</t>
    <rPh sb="6" eb="8">
      <t>ムラタ</t>
    </rPh>
    <rPh sb="8" eb="9">
      <t>マチ</t>
    </rPh>
    <rPh sb="12" eb="13">
      <t>バン</t>
    </rPh>
    <phoneticPr fontId="1"/>
  </si>
  <si>
    <t>皐月クリニック</t>
    <rPh sb="0" eb="2">
      <t>サツキ</t>
    </rPh>
    <phoneticPr fontId="1"/>
  </si>
  <si>
    <t>847-0303</t>
    <phoneticPr fontId="1"/>
  </si>
  <si>
    <t>佐賀県唐津市呼子町呼子３０８４番地１</t>
    <rPh sb="0" eb="3">
      <t>サガケン</t>
    </rPh>
    <rPh sb="3" eb="6">
      <t>カラツシ</t>
    </rPh>
    <rPh sb="6" eb="9">
      <t>ヨブコマチ</t>
    </rPh>
    <rPh sb="9" eb="11">
      <t>ヨブコ</t>
    </rPh>
    <rPh sb="15" eb="17">
      <t>バンチ</t>
    </rPh>
    <phoneticPr fontId="1"/>
  </si>
  <si>
    <t>0213495</t>
    <phoneticPr fontId="1"/>
  </si>
  <si>
    <t>0955-80-0832</t>
    <phoneticPr fontId="1"/>
  </si>
  <si>
    <t>（医療法人）みふねやまクリニック</t>
    <phoneticPr fontId="1"/>
  </si>
  <si>
    <t>0213446</t>
    <phoneticPr fontId="1"/>
  </si>
  <si>
    <t>医療法人社団三浦医院　三浦内科外科クリニック</t>
    <rPh sb="0" eb="4">
      <t>イリョウホウジン</t>
    </rPh>
    <rPh sb="4" eb="6">
      <t>シャダン</t>
    </rPh>
    <rPh sb="6" eb="10">
      <t>ミウライイン</t>
    </rPh>
    <rPh sb="11" eb="13">
      <t>ミウラ</t>
    </rPh>
    <rPh sb="13" eb="15">
      <t>ナイカ</t>
    </rPh>
    <rPh sb="15" eb="17">
      <t>ゲカ</t>
    </rPh>
    <phoneticPr fontId="1"/>
  </si>
  <si>
    <t>849-5131</t>
    <phoneticPr fontId="1"/>
  </si>
  <si>
    <t>佐賀県唐津市浜玉町浜崎６１１番地２</t>
    <rPh sb="0" eb="3">
      <t>サガケン</t>
    </rPh>
    <rPh sb="3" eb="6">
      <t>カラツシ</t>
    </rPh>
    <rPh sb="6" eb="8">
      <t>ハマタマ</t>
    </rPh>
    <rPh sb="8" eb="9">
      <t>マチ</t>
    </rPh>
    <rPh sb="9" eb="11">
      <t>ハマサキ</t>
    </rPh>
    <rPh sb="14" eb="16">
      <t>バンチ</t>
    </rPh>
    <phoneticPr fontId="1"/>
  </si>
  <si>
    <t>0955-58-7480</t>
    <phoneticPr fontId="1"/>
  </si>
  <si>
    <t>0710938</t>
    <phoneticPr fontId="1"/>
  </si>
  <si>
    <t>0118207</t>
    <phoneticPr fontId="1"/>
  </si>
  <si>
    <t>ほり内科外科クリニック</t>
    <rPh sb="2" eb="4">
      <t>ナイカ</t>
    </rPh>
    <rPh sb="4" eb="6">
      <t>ゲカ</t>
    </rPh>
    <phoneticPr fontId="1"/>
  </si>
  <si>
    <t>佐賀県佐賀市神野西１丁目５番１０号</t>
    <rPh sb="0" eb="3">
      <t>サガケン</t>
    </rPh>
    <rPh sb="3" eb="6">
      <t>サガシ</t>
    </rPh>
    <rPh sb="6" eb="8">
      <t>カミノ</t>
    </rPh>
    <rPh sb="8" eb="9">
      <t>ニシ</t>
    </rPh>
    <rPh sb="10" eb="12">
      <t>チョウメ</t>
    </rPh>
    <rPh sb="13" eb="14">
      <t>バン</t>
    </rPh>
    <rPh sb="16" eb="17">
      <t>ゴウ</t>
    </rPh>
    <phoneticPr fontId="1"/>
  </si>
  <si>
    <t>0952-20-1730</t>
    <phoneticPr fontId="1"/>
  </si>
  <si>
    <t>0312669</t>
    <phoneticPr fontId="1"/>
  </si>
  <si>
    <t>0118215</t>
    <phoneticPr fontId="1"/>
  </si>
  <si>
    <t>池田内科・消化器科</t>
    <rPh sb="0" eb="2">
      <t>イケダ</t>
    </rPh>
    <rPh sb="2" eb="4">
      <t>ナイカ</t>
    </rPh>
    <rPh sb="5" eb="7">
      <t>ショウカ</t>
    </rPh>
    <rPh sb="7" eb="8">
      <t>キ</t>
    </rPh>
    <rPh sb="8" eb="9">
      <t>カ</t>
    </rPh>
    <phoneticPr fontId="1"/>
  </si>
  <si>
    <t>（医療法人ＥＭＵ）森外科医院</t>
    <rPh sb="1" eb="5">
      <t>イリョウホウジン</t>
    </rPh>
    <phoneticPr fontId="1"/>
  </si>
  <si>
    <t>医療法人　山口内科胃腸科クリニック</t>
    <rPh sb="9" eb="12">
      <t>イチョウカ</t>
    </rPh>
    <phoneticPr fontId="1"/>
  </si>
  <si>
    <t>佐賀県伊万里市波多津町辻５４４１番地</t>
    <phoneticPr fontId="1"/>
  </si>
  <si>
    <t>令和７年度特定保健指導実施機関</t>
    <rPh sb="0" eb="2">
      <t>レイワ</t>
    </rPh>
    <rPh sb="3" eb="5">
      <t>ネンド</t>
    </rPh>
    <rPh sb="5" eb="7">
      <t>トクテイ</t>
    </rPh>
    <rPh sb="7" eb="9">
      <t>ホケン</t>
    </rPh>
    <rPh sb="9" eb="11">
      <t>シドウ</t>
    </rPh>
    <rPh sb="11" eb="13">
      <t>ジッシ</t>
    </rPh>
    <rPh sb="13" eb="15">
      <t>キカン</t>
    </rPh>
    <phoneticPr fontId="1"/>
  </si>
  <si>
    <t>令和７年度
特定保健指導の実施機関</t>
    <rPh sb="0" eb="2">
      <t>レイワ</t>
    </rPh>
    <rPh sb="3" eb="5">
      <t>ネンド</t>
    </rPh>
    <rPh sb="6" eb="8">
      <t>トクテイ</t>
    </rPh>
    <rPh sb="8" eb="10">
      <t>ホケン</t>
    </rPh>
    <rPh sb="10" eb="12">
      <t>シドウ</t>
    </rPh>
    <rPh sb="13" eb="15">
      <t>ジッシ</t>
    </rPh>
    <rPh sb="15" eb="17">
      <t>キカン</t>
    </rPh>
    <phoneticPr fontId="1"/>
  </si>
  <si>
    <t>令和７年度
 ヘルサポ実施機関</t>
    <rPh sb="0" eb="2">
      <t>レイワ</t>
    </rPh>
    <rPh sb="3" eb="4">
      <t>ネン</t>
    </rPh>
    <rPh sb="4" eb="5">
      <t>ド</t>
    </rPh>
    <rPh sb="11" eb="13">
      <t>ジッシ</t>
    </rPh>
    <rPh sb="13" eb="15">
      <t>キカン</t>
    </rPh>
    <phoneticPr fontId="1"/>
  </si>
  <si>
    <t>令和６年度
　特定健診
実施機関</t>
    <rPh sb="0" eb="2">
      <t>レイワ</t>
    </rPh>
    <rPh sb="3" eb="5">
      <t>ネンド</t>
    </rPh>
    <rPh sb="7" eb="9">
      <t>トクテイ</t>
    </rPh>
    <rPh sb="9" eb="11">
      <t>ケンシン</t>
    </rPh>
    <rPh sb="12" eb="14">
      <t>ジッシ</t>
    </rPh>
    <rPh sb="14" eb="16">
      <t>キカン</t>
    </rPh>
    <phoneticPr fontId="1"/>
  </si>
  <si>
    <t>令和７年度　       特定健診実施機関</t>
    <rPh sb="0" eb="2">
      <t>レイワ</t>
    </rPh>
    <rPh sb="3" eb="5">
      <t>ネンド</t>
    </rPh>
    <rPh sb="13" eb="15">
      <t>トクテイ</t>
    </rPh>
    <rPh sb="15" eb="17">
      <t>ケンシン</t>
    </rPh>
    <rPh sb="17" eb="19">
      <t>ジッシ</t>
    </rPh>
    <rPh sb="19" eb="21">
      <t>キカン</t>
    </rPh>
    <phoneticPr fontId="1"/>
  </si>
  <si>
    <t>令和６年度　   ヘルスサポート事業実施機関</t>
    <rPh sb="0" eb="2">
      <t>レイワ</t>
    </rPh>
    <rPh sb="3" eb="5">
      <t>ネンド</t>
    </rPh>
    <rPh sb="16" eb="18">
      <t>ジギョウ</t>
    </rPh>
    <phoneticPr fontId="1"/>
  </si>
  <si>
    <t>令和６年度意向調査・特定保健指導</t>
    <rPh sb="0" eb="2">
      <t>レイワ</t>
    </rPh>
    <rPh sb="3" eb="4">
      <t>ネン</t>
    </rPh>
    <rPh sb="4" eb="5">
      <t>ガンネン</t>
    </rPh>
    <rPh sb="5" eb="7">
      <t>イコウ</t>
    </rPh>
    <rPh sb="7" eb="9">
      <t>チョウサ</t>
    </rPh>
    <rPh sb="10" eb="11">
      <t>トク</t>
    </rPh>
    <rPh sb="11" eb="12">
      <t>サダム</t>
    </rPh>
    <rPh sb="12" eb="14">
      <t>ホケン</t>
    </rPh>
    <rPh sb="14" eb="16">
      <t>シドウ</t>
    </rPh>
    <phoneticPr fontId="1"/>
  </si>
  <si>
    <t>○</t>
    <phoneticPr fontId="1"/>
  </si>
  <si>
    <t>0710631</t>
    <phoneticPr fontId="1"/>
  </si>
  <si>
    <t>医療法人社団　別府整形外科</t>
    <rPh sb="0" eb="4">
      <t>イリョウホウジン</t>
    </rPh>
    <rPh sb="4" eb="6">
      <t>シャダン</t>
    </rPh>
    <rPh sb="7" eb="9">
      <t>ベップ</t>
    </rPh>
    <rPh sb="9" eb="13">
      <t>セイケイゲカ</t>
    </rPh>
    <phoneticPr fontId="1"/>
  </si>
  <si>
    <t>佐賀県鹿島市大字高津原３５２３番地１</t>
    <rPh sb="0" eb="3">
      <t>サガケン</t>
    </rPh>
    <rPh sb="3" eb="6">
      <t>カシマシ</t>
    </rPh>
    <rPh sb="6" eb="8">
      <t>オオアザ</t>
    </rPh>
    <rPh sb="8" eb="11">
      <t>タカツハラ</t>
    </rPh>
    <rPh sb="15" eb="17">
      <t>バンチ</t>
    </rPh>
    <phoneticPr fontId="1"/>
  </si>
  <si>
    <t>0954-63-3063</t>
    <phoneticPr fontId="1"/>
  </si>
  <si>
    <t>0118157</t>
    <phoneticPr fontId="1"/>
  </si>
  <si>
    <t>横尾クリニック</t>
    <rPh sb="0" eb="2">
      <t>ヨコオ</t>
    </rPh>
    <phoneticPr fontId="1"/>
  </si>
  <si>
    <t>840-0853</t>
    <phoneticPr fontId="1"/>
  </si>
  <si>
    <t>佐賀県佐賀市長瀬町７番２３号１</t>
    <rPh sb="0" eb="3">
      <t>サガケン</t>
    </rPh>
    <rPh sb="3" eb="6">
      <t>サガシ</t>
    </rPh>
    <rPh sb="6" eb="8">
      <t>ナガセ</t>
    </rPh>
    <rPh sb="8" eb="9">
      <t>マチ</t>
    </rPh>
    <rPh sb="10" eb="11">
      <t>バン</t>
    </rPh>
    <rPh sb="13" eb="14">
      <t>ゴウ</t>
    </rPh>
    <phoneticPr fontId="1"/>
  </si>
  <si>
    <t>0952-23-8219</t>
    <phoneticPr fontId="1"/>
  </si>
  <si>
    <t>0118231</t>
    <phoneticPr fontId="1"/>
  </si>
  <si>
    <t>しらみず診療所</t>
    <rPh sb="4" eb="7">
      <t>シンリョウジョ</t>
    </rPh>
    <phoneticPr fontId="1"/>
  </si>
  <si>
    <t>佐賀県佐賀市駅前中央２丁目７番１９号</t>
    <rPh sb="0" eb="3">
      <t>サガケン</t>
    </rPh>
    <rPh sb="3" eb="6">
      <t>サガシ</t>
    </rPh>
    <rPh sb="6" eb="8">
      <t>エキマエ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1"/>
  </si>
  <si>
    <t>0952-34-1120</t>
    <phoneticPr fontId="1"/>
  </si>
  <si>
    <t>○</t>
    <phoneticPr fontId="1"/>
  </si>
  <si>
    <t>成人病予防センター</t>
    <rPh sb="0" eb="3">
      <t>セイジンビョウ</t>
    </rPh>
    <rPh sb="3" eb="5">
      <t>ヨボウ</t>
    </rPh>
    <phoneticPr fontId="1"/>
  </si>
  <si>
    <t>○</t>
    <phoneticPr fontId="1"/>
  </si>
  <si>
    <t>久留米臨床</t>
    <rPh sb="0" eb="3">
      <t>クルメ</t>
    </rPh>
    <rPh sb="3" eb="5">
      <t>リンショウ</t>
    </rPh>
    <phoneticPr fontId="1"/>
  </si>
  <si>
    <t>医療法人悠池会　池田内科</t>
    <phoneticPr fontId="1"/>
  </si>
  <si>
    <t>（医療法人）しらきクリニック</t>
    <rPh sb="1" eb="5">
      <t>イリョウホウジン</t>
    </rPh>
    <phoneticPr fontId="1"/>
  </si>
  <si>
    <t>0118264</t>
    <phoneticPr fontId="1"/>
  </si>
  <si>
    <t>（医療法人ＫＯＧＡ）古賀クリニック</t>
    <rPh sb="1" eb="5">
      <t>イリョウホウジン</t>
    </rPh>
    <rPh sb="10" eb="12">
      <t>コガ</t>
    </rPh>
    <phoneticPr fontId="1"/>
  </si>
  <si>
    <t>0118298</t>
    <phoneticPr fontId="1"/>
  </si>
  <si>
    <t>0710946</t>
    <phoneticPr fontId="1"/>
  </si>
  <si>
    <t>（医療法人長晴会）きりんクリニック　</t>
    <phoneticPr fontId="1"/>
  </si>
  <si>
    <t>（医療法人至誠会）なゆたの森病院</t>
    <phoneticPr fontId="1"/>
  </si>
  <si>
    <t>0312677</t>
    <phoneticPr fontId="1"/>
  </si>
  <si>
    <t>おかむら内科</t>
    <rPh sb="4" eb="6">
      <t>ナイカ</t>
    </rPh>
    <phoneticPr fontId="1"/>
  </si>
  <si>
    <t>841-0038</t>
    <phoneticPr fontId="1"/>
  </si>
  <si>
    <t>佐賀県鳥栖市古野町１７６－５</t>
    <rPh sb="0" eb="3">
      <t>サガケン</t>
    </rPh>
    <rPh sb="3" eb="6">
      <t>トスシ</t>
    </rPh>
    <rPh sb="6" eb="8">
      <t>フルノ</t>
    </rPh>
    <rPh sb="8" eb="9">
      <t>マチ</t>
    </rPh>
    <phoneticPr fontId="1"/>
  </si>
  <si>
    <t>0942-50-6350</t>
    <phoneticPr fontId="1"/>
  </si>
  <si>
    <t>0213511</t>
    <phoneticPr fontId="1"/>
  </si>
  <si>
    <t>佐賀県唐津市鎮西町名護屋４１９８</t>
    <phoneticPr fontId="1"/>
  </si>
  <si>
    <t>（医療法人社団仁瑚会）仁愛クリニック　なごや診療所</t>
    <rPh sb="1" eb="5">
      <t>イリョウホウジン</t>
    </rPh>
    <rPh sb="5" eb="7">
      <t>シャダン</t>
    </rPh>
    <rPh sb="7" eb="9">
      <t>ジンコ</t>
    </rPh>
    <rPh sb="9" eb="10">
      <t>カイ</t>
    </rPh>
    <rPh sb="11" eb="13">
      <t>ジンアイ</t>
    </rPh>
    <rPh sb="22" eb="25">
      <t>シンリョウジョ</t>
    </rPh>
    <phoneticPr fontId="1"/>
  </si>
  <si>
    <t>公立佐賀中央病院</t>
    <rPh sb="0" eb="6">
      <t>コウリツサガチュウオウ</t>
    </rPh>
    <rPh sb="6" eb="8">
      <t>ビョウイン</t>
    </rPh>
    <phoneticPr fontId="1"/>
  </si>
  <si>
    <t>846-0012</t>
    <phoneticPr fontId="1"/>
  </si>
  <si>
    <t>佐賀県多久市東多久町別府３５６２番地</t>
    <rPh sb="0" eb="3">
      <t>サガケン</t>
    </rPh>
    <rPh sb="3" eb="6">
      <t>タクシ</t>
    </rPh>
    <rPh sb="6" eb="10">
      <t>ヒガシタクマチ</t>
    </rPh>
    <rPh sb="10" eb="12">
      <t>ベップ</t>
    </rPh>
    <rPh sb="16" eb="18">
      <t>バンチ</t>
    </rPh>
    <phoneticPr fontId="1"/>
  </si>
  <si>
    <t>0952-20-3400</t>
    <phoneticPr fontId="1"/>
  </si>
  <si>
    <t>○</t>
    <phoneticPr fontId="1"/>
  </si>
  <si>
    <t>0952-55-2122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</si>
</sst>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ck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64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 applyAlignment="1">
      <alignment horizontal="center" vertical="center"/>
    </xf>
    <xf numFmtId="0" fontId="5" fillId="0" borderId="68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7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71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73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2" fillId="0" borderId="37" xfId="0" applyFont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55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76" xfId="0" applyFont="1" applyBorder="1">
      <alignment vertical="center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80" xfId="0" applyFont="1" applyBorder="1">
      <alignment vertical="center"/>
    </xf>
    <xf numFmtId="0" fontId="5" fillId="0" borderId="81" xfId="0" applyFont="1" applyBorder="1">
      <alignment vertical="center"/>
    </xf>
    <xf numFmtId="0" fontId="5" fillId="0" borderId="82" xfId="0" applyFont="1" applyBorder="1">
      <alignment vertical="center"/>
    </xf>
    <xf numFmtId="0" fontId="5" fillId="0" borderId="96" xfId="0" applyFont="1" applyBorder="1">
      <alignment vertical="center"/>
    </xf>
    <xf numFmtId="0" fontId="5" fillId="0" borderId="97" xfId="0" applyFont="1" applyBorder="1">
      <alignment vertical="center"/>
    </xf>
    <xf numFmtId="0" fontId="5" fillId="0" borderId="98" xfId="0" applyFont="1" applyBorder="1">
      <alignment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 wrapText="1"/>
    </xf>
    <xf numFmtId="0" fontId="5" fillId="0" borderId="137" xfId="0" applyFont="1" applyBorder="1">
      <alignment vertical="center"/>
    </xf>
    <xf numFmtId="0" fontId="5" fillId="0" borderId="105" xfId="0" applyFont="1" applyBorder="1">
      <alignment vertical="center"/>
    </xf>
    <xf numFmtId="0" fontId="5" fillId="0" borderId="138" xfId="0" applyFont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>
      <alignment vertical="center"/>
    </xf>
    <xf numFmtId="0" fontId="8" fillId="0" borderId="50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10" fillId="0" borderId="10" xfId="0" applyFont="1" applyFill="1" applyBorder="1" applyAlignment="1">
      <alignment vertical="center" textRotation="255" wrapText="1"/>
    </xf>
    <xf numFmtId="0" fontId="10" fillId="0" borderId="1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textRotation="255" wrapText="1"/>
    </xf>
    <xf numFmtId="0" fontId="10" fillId="0" borderId="6" xfId="0" applyFont="1" applyFill="1" applyBorder="1" applyAlignment="1">
      <alignment horizontal="center" vertical="center" textRotation="255" wrapText="1"/>
    </xf>
    <xf numFmtId="0" fontId="10" fillId="0" borderId="139" xfId="0" applyFont="1" applyFill="1" applyBorder="1" applyAlignment="1">
      <alignment vertical="center" textRotation="255" wrapText="1"/>
    </xf>
    <xf numFmtId="0" fontId="10" fillId="0" borderId="14" xfId="0" applyFont="1" applyFill="1" applyBorder="1" applyAlignment="1">
      <alignment vertical="center" textRotation="255"/>
    </xf>
    <xf numFmtId="0" fontId="10" fillId="0" borderId="92" xfId="0" applyFont="1" applyFill="1" applyBorder="1" applyAlignment="1">
      <alignment vertical="center" textRotation="255"/>
    </xf>
    <xf numFmtId="0" fontId="8" fillId="0" borderId="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textRotation="255" wrapText="1"/>
    </xf>
    <xf numFmtId="0" fontId="10" fillId="0" borderId="52" xfId="0" applyFont="1" applyFill="1" applyBorder="1" applyAlignment="1">
      <alignment vertical="center" textRotation="255" wrapText="1"/>
    </xf>
    <xf numFmtId="0" fontId="10" fillId="0" borderId="1" xfId="0" applyFont="1" applyFill="1" applyBorder="1" applyAlignment="1">
      <alignment vertical="center" textRotation="255" wrapText="1"/>
    </xf>
    <xf numFmtId="0" fontId="10" fillId="0" borderId="50" xfId="0" applyFont="1" applyFill="1" applyBorder="1" applyAlignment="1">
      <alignment vertical="center" textRotation="255" wrapText="1"/>
    </xf>
    <xf numFmtId="0" fontId="10" fillId="0" borderId="9" xfId="0" applyFont="1" applyFill="1" applyBorder="1" applyAlignment="1">
      <alignment vertical="center" textRotation="255" wrapText="1"/>
    </xf>
    <xf numFmtId="0" fontId="10" fillId="0" borderId="53" xfId="0" applyFont="1" applyFill="1" applyBorder="1" applyAlignment="1">
      <alignment vertical="center" textRotation="255" wrapText="1"/>
    </xf>
    <xf numFmtId="0" fontId="10" fillId="0" borderId="54" xfId="0" applyFont="1" applyFill="1" applyBorder="1" applyAlignment="1">
      <alignment vertical="center" textRotation="255" wrapText="1"/>
    </xf>
    <xf numFmtId="0" fontId="8" fillId="0" borderId="18" xfId="0" applyFont="1" applyFill="1" applyBorder="1" applyAlignment="1">
      <alignment vertical="center" wrapText="1"/>
    </xf>
    <xf numFmtId="0" fontId="10" fillId="0" borderId="104" xfId="0" applyFont="1" applyFill="1" applyBorder="1" applyAlignment="1"/>
    <xf numFmtId="0" fontId="10" fillId="0" borderId="104" xfId="0" applyFont="1" applyFill="1" applyBorder="1" applyAlignment="1">
      <alignment horizontal="center"/>
    </xf>
    <xf numFmtId="0" fontId="10" fillId="0" borderId="104" xfId="0" applyFont="1" applyFill="1" applyBorder="1" applyAlignment="1">
      <alignment shrinkToFit="1"/>
    </xf>
    <xf numFmtId="0" fontId="8" fillId="0" borderId="106" xfId="0" applyFont="1" applyFill="1" applyBorder="1" applyAlignment="1">
      <alignment horizontal="center"/>
    </xf>
    <xf numFmtId="0" fontId="10" fillId="0" borderId="89" xfId="0" applyFont="1" applyFill="1" applyBorder="1" applyAlignment="1">
      <alignment horizontal="center" vertical="center" textRotation="255" wrapText="1"/>
    </xf>
    <xf numFmtId="0" fontId="8" fillId="0" borderId="106" xfId="0" applyFont="1" applyFill="1" applyBorder="1" applyAlignment="1">
      <alignment vertical="center" textRotation="255" wrapText="1"/>
    </xf>
    <xf numFmtId="0" fontId="8" fillId="0" borderId="132" xfId="0" applyFont="1" applyFill="1" applyBorder="1" applyAlignment="1">
      <alignment horizontal="center" vertical="center" textRotation="255" wrapText="1"/>
    </xf>
    <xf numFmtId="0" fontId="8" fillId="0" borderId="7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 textRotation="255" wrapText="1"/>
    </xf>
    <xf numFmtId="0" fontId="8" fillId="0" borderId="133" xfId="0" applyFont="1" applyFill="1" applyBorder="1" applyAlignment="1">
      <alignment vertical="center" textRotation="255" wrapText="1"/>
    </xf>
    <xf numFmtId="0" fontId="8" fillId="0" borderId="110" xfId="0" applyFont="1" applyFill="1" applyBorder="1" applyAlignment="1">
      <alignment vertical="center" textRotation="255" wrapText="1"/>
    </xf>
    <xf numFmtId="0" fontId="8" fillId="0" borderId="52" xfId="0" applyFont="1" applyFill="1" applyBorder="1" applyAlignment="1">
      <alignment vertical="center" textRotation="255" wrapText="1"/>
    </xf>
    <xf numFmtId="0" fontId="8" fillId="0" borderId="1" xfId="0" applyFont="1" applyFill="1" applyBorder="1" applyAlignment="1">
      <alignment vertical="center" textRotation="255" wrapText="1"/>
    </xf>
    <xf numFmtId="0" fontId="8" fillId="0" borderId="50" xfId="0" applyFont="1" applyFill="1" applyBorder="1" applyAlignment="1">
      <alignment vertical="center" textRotation="255" wrapText="1"/>
    </xf>
    <xf numFmtId="0" fontId="8" fillId="0" borderId="9" xfId="0" applyFont="1" applyFill="1" applyBorder="1" applyAlignment="1">
      <alignment vertical="center" textRotation="255" wrapText="1"/>
    </xf>
    <xf numFmtId="0" fontId="8" fillId="0" borderId="53" xfId="0" applyFont="1" applyFill="1" applyBorder="1" applyAlignment="1">
      <alignment vertical="center" textRotation="255" wrapText="1"/>
    </xf>
    <xf numFmtId="0" fontId="8" fillId="0" borderId="54" xfId="0" applyFont="1" applyFill="1" applyBorder="1" applyAlignment="1">
      <alignment vertical="center" textRotation="255" wrapText="1"/>
    </xf>
    <xf numFmtId="0" fontId="8" fillId="0" borderId="10" xfId="0" applyFont="1" applyFill="1" applyBorder="1" applyAlignment="1">
      <alignment vertical="center" textRotation="255" wrapText="1"/>
    </xf>
    <xf numFmtId="0" fontId="10" fillId="0" borderId="15" xfId="1" applyFont="1" applyFill="1" applyBorder="1" applyAlignment="1">
      <alignment horizontal="right" wrapText="1"/>
    </xf>
    <xf numFmtId="0" fontId="10" fillId="0" borderId="7" xfId="1" applyFont="1" applyFill="1" applyBorder="1" applyAlignment="1">
      <alignment wrapText="1"/>
    </xf>
    <xf numFmtId="0" fontId="10" fillId="0" borderId="7" xfId="1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49" fontId="10" fillId="0" borderId="15" xfId="1" applyNumberFormat="1" applyFont="1" applyFill="1" applyBorder="1" applyAlignment="1">
      <alignment horizontal="right" wrapText="1"/>
    </xf>
    <xf numFmtId="0" fontId="9" fillId="0" borderId="18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11" fillId="0" borderId="7" xfId="1" applyFont="1" applyFill="1" applyBorder="1" applyAlignment="1">
      <alignment shrinkToFit="1"/>
    </xf>
    <xf numFmtId="0" fontId="10" fillId="0" borderId="7" xfId="1" applyFont="1" applyFill="1" applyBorder="1" applyAlignment="1">
      <alignment horizontal="center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51" xfId="0" applyFont="1" applyFill="1" applyBorder="1">
      <alignment vertical="center"/>
    </xf>
    <xf numFmtId="0" fontId="8" fillId="0" borderId="5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53" xfId="0" applyFont="1" applyFill="1" applyBorder="1">
      <alignment vertical="center"/>
    </xf>
    <xf numFmtId="0" fontId="8" fillId="0" borderId="54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9" fillId="0" borderId="18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5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31" xfId="0" applyFont="1" applyFill="1" applyBorder="1">
      <alignment vertical="center"/>
    </xf>
    <xf numFmtId="0" fontId="8" fillId="0" borderId="22" xfId="0" applyFont="1" applyFill="1" applyBorder="1">
      <alignment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42" xfId="0" applyFont="1" applyFill="1" applyBorder="1">
      <alignment vertical="center"/>
    </xf>
    <xf numFmtId="0" fontId="8" fillId="0" borderId="71" xfId="0" applyFont="1" applyFill="1" applyBorder="1">
      <alignment vertical="center"/>
    </xf>
    <xf numFmtId="0" fontId="8" fillId="0" borderId="105" xfId="0" applyFont="1" applyFill="1" applyBorder="1">
      <alignment vertical="center"/>
    </xf>
    <xf numFmtId="0" fontId="8" fillId="0" borderId="137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55" xfId="0" applyFont="1" applyFill="1" applyBorder="1">
      <alignment vertical="center"/>
    </xf>
    <xf numFmtId="0" fontId="8" fillId="0" borderId="28" xfId="0" applyFont="1" applyFill="1" applyBorder="1">
      <alignment vertical="center"/>
    </xf>
    <xf numFmtId="0" fontId="8" fillId="0" borderId="29" xfId="0" applyFont="1" applyFill="1" applyBorder="1">
      <alignment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90" xfId="0" applyFont="1" applyFill="1" applyBorder="1">
      <alignment vertical="center"/>
    </xf>
    <xf numFmtId="56" fontId="12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12" fillId="0" borderId="0" xfId="0" applyFont="1" applyFill="1" applyBorder="1">
      <alignment vertical="center"/>
    </xf>
    <xf numFmtId="0" fontId="8" fillId="0" borderId="0" xfId="0" applyFont="1" applyFill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8" fillId="0" borderId="113" xfId="0" applyFont="1" applyFill="1" applyBorder="1">
      <alignment vertical="center"/>
    </xf>
    <xf numFmtId="0" fontId="10" fillId="0" borderId="58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50" xfId="0" applyFont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vertical="center" shrinkToFit="1"/>
    </xf>
    <xf numFmtId="0" fontId="10" fillId="0" borderId="58" xfId="0" applyFont="1" applyBorder="1" applyAlignment="1">
      <alignment vertical="center" shrinkToFit="1"/>
    </xf>
    <xf numFmtId="0" fontId="10" fillId="0" borderId="2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10" xfId="0" applyFont="1" applyBorder="1" applyAlignment="1">
      <alignment vertical="center" textRotation="255" wrapText="1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textRotation="255" wrapText="1"/>
    </xf>
    <xf numFmtId="0" fontId="10" fillId="0" borderId="139" xfId="0" applyFont="1" applyFill="1" applyBorder="1" applyAlignment="1">
      <alignment vertical="center" textRotation="255" wrapText="1" shrinkToFit="1"/>
    </xf>
    <xf numFmtId="0" fontId="10" fillId="0" borderId="58" xfId="0" applyFont="1" applyBorder="1" applyAlignment="1">
      <alignment vertical="center" wrapText="1" shrinkToFit="1"/>
    </xf>
    <xf numFmtId="0" fontId="10" fillId="0" borderId="3" xfId="0" applyFont="1" applyBorder="1" applyAlignment="1">
      <alignment vertical="center" textRotation="255" wrapText="1"/>
    </xf>
    <xf numFmtId="0" fontId="10" fillId="0" borderId="6" xfId="0" applyFont="1" applyBorder="1" applyAlignment="1">
      <alignment vertical="center" textRotation="255" wrapText="1"/>
    </xf>
    <xf numFmtId="0" fontId="10" fillId="0" borderId="12" xfId="0" applyFont="1" applyBorder="1" applyAlignment="1">
      <alignment vertical="center" textRotation="255" wrapText="1" shrinkToFit="1"/>
    </xf>
    <xf numFmtId="0" fontId="10" fillId="0" borderId="52" xfId="0" applyFont="1" applyBorder="1" applyAlignment="1">
      <alignment vertical="center" textRotation="255" wrapText="1"/>
    </xf>
    <xf numFmtId="0" fontId="10" fillId="0" borderId="1" xfId="0" applyFont="1" applyBorder="1" applyAlignment="1">
      <alignment vertical="center" textRotation="255" wrapText="1"/>
    </xf>
    <xf numFmtId="0" fontId="10" fillId="0" borderId="9" xfId="0" applyFont="1" applyBorder="1" applyAlignment="1">
      <alignment vertical="center" textRotation="255" wrapText="1"/>
    </xf>
    <xf numFmtId="0" fontId="10" fillId="0" borderId="53" xfId="0" applyFont="1" applyBorder="1" applyAlignment="1">
      <alignment vertical="center" textRotation="255" wrapText="1"/>
    </xf>
    <xf numFmtId="0" fontId="10" fillId="0" borderId="54" xfId="0" applyFont="1" applyBorder="1" applyAlignment="1">
      <alignment vertical="center" textRotation="255" wrapText="1"/>
    </xf>
    <xf numFmtId="0" fontId="10" fillId="0" borderId="1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wrapText="1"/>
    </xf>
    <xf numFmtId="0" fontId="8" fillId="0" borderId="93" xfId="8" applyFont="1" applyFill="1" applyBorder="1" applyAlignment="1">
      <alignment horizontal="center" wrapText="1"/>
    </xf>
    <xf numFmtId="0" fontId="8" fillId="0" borderId="4" xfId="0" applyFont="1" applyFill="1" applyBorder="1">
      <alignment vertical="center"/>
    </xf>
    <xf numFmtId="0" fontId="11" fillId="0" borderId="8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50" xfId="0" applyFont="1" applyFill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11" fillId="0" borderId="18" xfId="0" applyFont="1" applyFill="1" applyBorder="1" applyAlignment="1">
      <alignment horizontal="center" vertical="center" shrinkToFit="1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8" applyFont="1" applyFill="1" applyBorder="1" applyAlignment="1">
      <alignment horizontal="center" wrapText="1"/>
    </xf>
    <xf numFmtId="0" fontId="11" fillId="0" borderId="58" xfId="0" applyFont="1" applyFill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5" borderId="18" xfId="0" applyFont="1" applyFill="1" applyBorder="1" applyAlignment="1">
      <alignment horizontal="center" vertical="center" shrinkToFit="1"/>
    </xf>
    <xf numFmtId="0" fontId="8" fillId="0" borderId="58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50" xfId="8" applyFont="1" applyFill="1" applyBorder="1" applyAlignment="1">
      <alignment horizontal="center"/>
    </xf>
    <xf numFmtId="0" fontId="8" fillId="0" borderId="49" xfId="0" applyFont="1" applyFill="1" applyBorder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8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49" xfId="0" applyFont="1" applyBorder="1">
      <alignment vertical="center"/>
    </xf>
    <xf numFmtId="0" fontId="8" fillId="5" borderId="24" xfId="0" applyFont="1" applyFill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1" fillId="5" borderId="18" xfId="0" applyFont="1" applyFill="1" applyBorder="1" applyAlignment="1">
      <alignment horizontal="center" vertical="center" shrinkToFit="1"/>
    </xf>
    <xf numFmtId="0" fontId="8" fillId="0" borderId="21" xfId="0" applyFont="1" applyFill="1" applyBorder="1">
      <alignment vertical="center"/>
    </xf>
    <xf numFmtId="0" fontId="8" fillId="0" borderId="85" xfId="0" applyFont="1" applyFill="1" applyBorder="1" applyAlignment="1">
      <alignment horizontal="center" vertical="center" shrinkToFit="1"/>
    </xf>
    <xf numFmtId="0" fontId="8" fillId="0" borderId="21" xfId="0" applyFont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8" fillId="5" borderId="4" xfId="0" applyFont="1" applyFill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10" fillId="0" borderId="26" xfId="1" applyFont="1" applyFill="1" applyBorder="1" applyAlignment="1">
      <alignment horizontal="right" wrapText="1"/>
    </xf>
    <xf numFmtId="0" fontId="10" fillId="0" borderId="94" xfId="1" applyFont="1" applyFill="1" applyBorder="1" applyAlignment="1">
      <alignment wrapText="1"/>
    </xf>
    <xf numFmtId="0" fontId="10" fillId="0" borderId="2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wrapText="1"/>
    </xf>
    <xf numFmtId="0" fontId="8" fillId="0" borderId="95" xfId="8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shrinkToFit="1"/>
    </xf>
    <xf numFmtId="0" fontId="8" fillId="0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10" fillId="0" borderId="16" xfId="1" applyFont="1" applyFill="1" applyBorder="1" applyAlignment="1">
      <alignment horizontal="right" wrapText="1"/>
    </xf>
    <xf numFmtId="0" fontId="10" fillId="0" borderId="14" xfId="1" applyFont="1" applyFill="1" applyBorder="1" applyAlignment="1">
      <alignment wrapText="1"/>
    </xf>
    <xf numFmtId="0" fontId="10" fillId="0" borderId="27" xfId="1" applyFont="1" applyFill="1" applyBorder="1" applyAlignment="1">
      <alignment horizontal="center" wrapText="1"/>
    </xf>
    <xf numFmtId="0" fontId="10" fillId="0" borderId="27" xfId="1" applyFont="1" applyFill="1" applyBorder="1" applyAlignment="1">
      <alignment wrapText="1"/>
    </xf>
    <xf numFmtId="0" fontId="8" fillId="0" borderId="92" xfId="8" applyFont="1" applyFill="1" applyBorder="1" applyAlignment="1">
      <alignment horizontal="center" wrapText="1"/>
    </xf>
    <xf numFmtId="0" fontId="8" fillId="0" borderId="13" xfId="0" applyFont="1" applyFill="1" applyBorder="1">
      <alignment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17" xfId="0" applyFont="1" applyFill="1" applyBorder="1">
      <alignment vertical="center"/>
    </xf>
    <xf numFmtId="0" fontId="11" fillId="0" borderId="7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shrinkToFit="1"/>
    </xf>
    <xf numFmtId="0" fontId="8" fillId="0" borderId="92" xfId="0" applyFont="1" applyFill="1" applyBorder="1" applyAlignment="1">
      <alignment horizontal="center" vertical="center" shrinkToFit="1"/>
    </xf>
    <xf numFmtId="0" fontId="8" fillId="0" borderId="1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1" fillId="0" borderId="25" xfId="0" applyFont="1" applyBorder="1" applyAlignment="1">
      <alignment horizontal="center" vertical="center" shrinkToFit="1"/>
    </xf>
    <xf numFmtId="0" fontId="8" fillId="0" borderId="69" xfId="0" applyFont="1" applyFill="1" applyBorder="1">
      <alignment vertical="center"/>
    </xf>
    <xf numFmtId="0" fontId="8" fillId="0" borderId="58" xfId="0" applyFont="1" applyBorder="1" applyAlignment="1">
      <alignment vertical="center" shrinkToFit="1"/>
    </xf>
    <xf numFmtId="0" fontId="8" fillId="0" borderId="42" xfId="0" applyFont="1" applyBorder="1">
      <alignment vertical="center"/>
    </xf>
    <xf numFmtId="0" fontId="8" fillId="0" borderId="55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22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90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22" xfId="0" applyFont="1" applyBorder="1" applyAlignment="1">
      <alignment vertical="center" shrinkToFit="1"/>
    </xf>
    <xf numFmtId="0" fontId="8" fillId="0" borderId="2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41" xfId="0" applyFont="1" applyFill="1" applyBorder="1" applyAlignment="1">
      <alignment vertical="center" textRotation="255" wrapText="1" shrinkToFit="1"/>
    </xf>
    <xf numFmtId="0" fontId="10" fillId="0" borderId="84" xfId="1" applyFont="1" applyFill="1" applyBorder="1" applyAlignment="1">
      <alignment horizontal="right" wrapText="1"/>
    </xf>
    <xf numFmtId="0" fontId="10" fillId="0" borderId="9" xfId="1" applyFont="1" applyFill="1" applyBorder="1" applyAlignment="1">
      <alignment shrinkToFit="1"/>
    </xf>
    <xf numFmtId="0" fontId="10" fillId="0" borderId="9" xfId="1" applyFont="1" applyFill="1" applyBorder="1" applyAlignment="1">
      <alignment horizontal="center" shrinkToFit="1"/>
    </xf>
    <xf numFmtId="0" fontId="10" fillId="0" borderId="7" xfId="1" applyFont="1" applyFill="1" applyBorder="1" applyAlignment="1">
      <alignment shrinkToFit="1"/>
    </xf>
    <xf numFmtId="0" fontId="8" fillId="0" borderId="93" xfId="7" applyFont="1" applyFill="1" applyBorder="1" applyAlignment="1">
      <alignment horizontal="center" wrapText="1"/>
    </xf>
    <xf numFmtId="0" fontId="8" fillId="0" borderId="8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Fill="1" applyBorder="1">
      <alignment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40" xfId="0" applyFont="1" applyFill="1" applyBorder="1" applyAlignment="1">
      <alignment horizontal="center" vertical="center"/>
    </xf>
    <xf numFmtId="0" fontId="8" fillId="0" borderId="88" xfId="0" applyFont="1" applyFill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right" wrapText="1"/>
    </xf>
    <xf numFmtId="0" fontId="8" fillId="0" borderId="50" xfId="7" applyFont="1" applyFill="1" applyBorder="1" applyAlignment="1">
      <alignment horizontal="center" wrapText="1"/>
    </xf>
    <xf numFmtId="0" fontId="8" fillId="0" borderId="0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60" xfId="0" applyFont="1" applyBorder="1" applyAlignment="1">
      <alignment vertical="center" shrinkToFit="1"/>
    </xf>
    <xf numFmtId="0" fontId="8" fillId="0" borderId="38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137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56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1" xfId="0" applyFont="1" applyBorder="1" applyAlignment="1">
      <alignment vertical="center" shrinkToFit="1"/>
    </xf>
    <xf numFmtId="0" fontId="10" fillId="0" borderId="0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vertical="center" textRotation="255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 wrapText="1"/>
    </xf>
    <xf numFmtId="0" fontId="10" fillId="0" borderId="18" xfId="0" applyFont="1" applyBorder="1" applyAlignment="1">
      <alignment vertical="center" textRotation="255" wrapText="1"/>
    </xf>
    <xf numFmtId="0" fontId="8" fillId="0" borderId="93" xfId="5" applyFont="1" applyFill="1" applyBorder="1" applyAlignment="1">
      <alignment horizontal="center" wrapText="1"/>
    </xf>
    <xf numFmtId="0" fontId="8" fillId="0" borderId="59" xfId="0" applyFont="1" applyBorder="1">
      <alignment vertical="center"/>
    </xf>
    <xf numFmtId="0" fontId="8" fillId="0" borderId="140" xfId="0" applyFont="1" applyBorder="1" applyAlignment="1">
      <alignment horizontal="center" vertical="center"/>
    </xf>
    <xf numFmtId="0" fontId="8" fillId="0" borderId="88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50" xfId="5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vertical="center"/>
    </xf>
    <xf numFmtId="0" fontId="8" fillId="0" borderId="26" xfId="0" applyFont="1" applyFill="1" applyBorder="1">
      <alignment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60" xfId="0" applyFont="1" applyBorder="1">
      <alignment vertical="center"/>
    </xf>
    <xf numFmtId="0" fontId="8" fillId="0" borderId="91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105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61" xfId="0" applyFont="1" applyBorder="1">
      <alignment vertical="center"/>
    </xf>
    <xf numFmtId="0" fontId="8" fillId="0" borderId="87" xfId="0" applyFont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3" xfId="0" applyFont="1" applyFill="1" applyBorder="1" applyAlignment="1">
      <alignment vertical="center" textRotation="255" wrapText="1"/>
    </xf>
    <xf numFmtId="0" fontId="9" fillId="0" borderId="6" xfId="0" applyFont="1" applyFill="1" applyBorder="1" applyAlignment="1">
      <alignment vertical="center" textRotation="255" wrapText="1"/>
    </xf>
    <xf numFmtId="0" fontId="9" fillId="0" borderId="0" xfId="0" applyFont="1" applyFill="1" applyBorder="1" applyAlignment="1">
      <alignment vertical="center" wrapText="1"/>
    </xf>
    <xf numFmtId="0" fontId="8" fillId="0" borderId="93" xfId="6" applyFont="1" applyFill="1" applyBorder="1" applyAlignment="1">
      <alignment horizont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0" borderId="50" xfId="6" applyFont="1" applyFill="1" applyBorder="1" applyAlignment="1">
      <alignment horizontal="center" wrapText="1"/>
    </xf>
    <xf numFmtId="0" fontId="9" fillId="0" borderId="8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8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8" fillId="0" borderId="56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8" fillId="0" borderId="38" xfId="0" applyFont="1" applyFill="1" applyBorder="1">
      <alignment vertical="center"/>
    </xf>
    <xf numFmtId="0" fontId="8" fillId="0" borderId="57" xfId="0" applyFont="1" applyFill="1" applyBorder="1">
      <alignment vertical="center"/>
    </xf>
    <xf numFmtId="0" fontId="8" fillId="0" borderId="33" xfId="0" applyFont="1" applyFill="1" applyBorder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12" xfId="0" applyFont="1" applyFill="1" applyBorder="1" applyAlignment="1">
      <alignment vertical="center" textRotation="255" wrapText="1" shrinkToFit="1"/>
    </xf>
    <xf numFmtId="0" fontId="8" fillId="0" borderId="18" xfId="0" applyFont="1" applyBorder="1" applyAlignment="1">
      <alignment vertical="center" wrapText="1"/>
    </xf>
    <xf numFmtId="0" fontId="8" fillId="0" borderId="93" xfId="9" applyFont="1" applyFill="1" applyBorder="1" applyAlignment="1">
      <alignment horizontal="center" wrapText="1"/>
    </xf>
    <xf numFmtId="0" fontId="8" fillId="0" borderId="50" xfId="9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4" xfId="1" applyFont="1" applyFill="1" applyBorder="1" applyAlignment="1">
      <alignment horizontal="center" wrapText="1"/>
    </xf>
    <xf numFmtId="0" fontId="8" fillId="0" borderId="95" xfId="9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>
      <alignment vertical="center"/>
    </xf>
    <xf numFmtId="0" fontId="8" fillId="0" borderId="136" xfId="0" applyFont="1" applyBorder="1">
      <alignment vertical="center"/>
    </xf>
    <xf numFmtId="0" fontId="8" fillId="0" borderId="93" xfId="4" applyFont="1" applyFill="1" applyBorder="1" applyAlignment="1">
      <alignment horizontal="center" wrapText="1"/>
    </xf>
    <xf numFmtId="0" fontId="8" fillId="0" borderId="59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50" xfId="4" applyFont="1" applyFill="1" applyBorder="1" applyAlignment="1">
      <alignment horizontal="center" wrapText="1"/>
    </xf>
    <xf numFmtId="0" fontId="8" fillId="0" borderId="63" xfId="0" applyFont="1" applyFill="1" applyBorder="1" applyAlignment="1">
      <alignment horizontal="center" vertical="center"/>
    </xf>
    <xf numFmtId="0" fontId="10" fillId="0" borderId="31" xfId="1" applyFont="1" applyFill="1" applyBorder="1" applyAlignment="1">
      <alignment horizontal="center" vertical="center" wrapText="1"/>
    </xf>
    <xf numFmtId="0" fontId="8" fillId="0" borderId="50" xfId="2" applyFont="1" applyFill="1" applyBorder="1" applyAlignment="1">
      <alignment horizontal="center" wrapText="1"/>
    </xf>
    <xf numFmtId="0" fontId="8" fillId="0" borderId="8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0" xfId="1" applyFont="1" applyFill="1" applyBorder="1" applyAlignment="1">
      <alignment shrinkToFit="1"/>
    </xf>
    <xf numFmtId="0" fontId="10" fillId="0" borderId="94" xfId="1" applyFont="1" applyFill="1" applyBorder="1" applyAlignment="1">
      <alignment horizontal="center" shrinkToFit="1"/>
    </xf>
    <xf numFmtId="0" fontId="10" fillId="0" borderId="94" xfId="1" applyFont="1" applyFill="1" applyBorder="1" applyAlignment="1">
      <alignment shrinkToFit="1"/>
    </xf>
    <xf numFmtId="0" fontId="8" fillId="0" borderId="95" xfId="2" applyFont="1" applyFill="1" applyBorder="1" applyAlignment="1">
      <alignment horizontal="center" wrapText="1"/>
    </xf>
    <xf numFmtId="0" fontId="8" fillId="0" borderId="62" xfId="0" applyFont="1" applyFill="1" applyBorder="1" applyAlignment="1">
      <alignment horizontal="center" vertical="center"/>
    </xf>
    <xf numFmtId="0" fontId="8" fillId="0" borderId="142" xfId="0" applyFont="1" applyFill="1" applyBorder="1" applyAlignment="1">
      <alignment horizontal="center" vertical="center"/>
    </xf>
    <xf numFmtId="0" fontId="8" fillId="0" borderId="89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10" fillId="0" borderId="85" xfId="1" applyFont="1" applyFill="1" applyBorder="1" applyAlignment="1">
      <alignment shrinkToFit="1"/>
    </xf>
    <xf numFmtId="0" fontId="8" fillId="0" borderId="143" xfId="0" applyFont="1" applyFill="1" applyBorder="1" applyAlignment="1">
      <alignment horizontal="center" vertical="center"/>
    </xf>
    <xf numFmtId="0" fontId="8" fillId="0" borderId="109" xfId="0" applyFont="1" applyBorder="1">
      <alignment vertical="center"/>
    </xf>
    <xf numFmtId="0" fontId="13" fillId="0" borderId="15" xfId="1" applyFont="1" applyFill="1" applyBorder="1" applyAlignment="1">
      <alignment horizontal="right" wrapText="1"/>
    </xf>
    <xf numFmtId="0" fontId="13" fillId="0" borderId="7" xfId="1" applyFont="1" applyFill="1" applyBorder="1" applyAlignment="1">
      <alignment wrapText="1"/>
    </xf>
    <xf numFmtId="0" fontId="13" fillId="0" borderId="7" xfId="1" applyFont="1" applyFill="1" applyBorder="1" applyAlignment="1">
      <alignment horizontal="center" wrapText="1"/>
    </xf>
    <xf numFmtId="0" fontId="3" fillId="0" borderId="1" xfId="3" applyFont="1" applyFill="1" applyBorder="1" applyAlignment="1">
      <alignment horizontal="center" wrapText="1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1" xfId="0" applyFill="1" applyBorder="1">
      <alignment vertical="center"/>
    </xf>
    <xf numFmtId="0" fontId="0" fillId="0" borderId="52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3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8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49" fontId="13" fillId="0" borderId="15" xfId="1" applyNumberFormat="1" applyFont="1" applyFill="1" applyBorder="1" applyAlignment="1">
      <alignment horizontal="right" wrapText="1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0" fontId="3" fillId="0" borderId="50" xfId="8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14" fillId="0" borderId="18" xfId="0" applyFont="1" applyFill="1" applyBorder="1" applyAlignment="1">
      <alignment horizontal="center" vertical="center" shrinkToFit="1"/>
    </xf>
    <xf numFmtId="0" fontId="0" fillId="0" borderId="58" xfId="0" applyFont="1" applyBorder="1" applyAlignment="1">
      <alignment horizontal="center" vertical="center" shrinkToFit="1"/>
    </xf>
    <xf numFmtId="0" fontId="0" fillId="0" borderId="9" xfId="0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14" fillId="0" borderId="18" xfId="0" applyFont="1" applyBorder="1" applyAlignment="1">
      <alignment horizontal="center" vertical="center" shrinkToFit="1"/>
    </xf>
    <xf numFmtId="0" fontId="0" fillId="0" borderId="51" xfId="0" applyFont="1" applyBorder="1">
      <alignment vertical="center"/>
    </xf>
    <xf numFmtId="0" fontId="0" fillId="0" borderId="52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50" xfId="0" applyFont="1" applyFill="1" applyBorder="1">
      <alignment vertical="center"/>
    </xf>
    <xf numFmtId="0" fontId="0" fillId="0" borderId="53" xfId="0" applyFont="1" applyBorder="1">
      <alignment vertical="center"/>
    </xf>
    <xf numFmtId="0" fontId="0" fillId="0" borderId="54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8" xfId="0" applyFont="1" applyBorder="1">
      <alignment vertical="center"/>
    </xf>
    <xf numFmtId="0" fontId="14" fillId="0" borderId="85" xfId="0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right" wrapText="1"/>
    </xf>
    <xf numFmtId="0" fontId="13" fillId="0" borderId="9" xfId="1" applyFont="1" applyFill="1" applyBorder="1" applyAlignment="1">
      <alignment horizontal="center" shrinkToFit="1"/>
    </xf>
    <xf numFmtId="0" fontId="13" fillId="0" borderId="7" xfId="1" applyFont="1" applyFill="1" applyBorder="1" applyAlignment="1">
      <alignment shrinkToFit="1"/>
    </xf>
    <xf numFmtId="0" fontId="3" fillId="0" borderId="50" xfId="7" applyFont="1" applyFill="1" applyBorder="1" applyAlignment="1">
      <alignment horizontal="center" wrapText="1"/>
    </xf>
    <xf numFmtId="0" fontId="0" fillId="0" borderId="9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10" xfId="0" applyBorder="1">
      <alignment vertical="center"/>
    </xf>
    <xf numFmtId="0" fontId="0" fillId="0" borderId="18" xfId="0" applyBorder="1">
      <alignment vertical="center"/>
    </xf>
    <xf numFmtId="0" fontId="0" fillId="0" borderId="14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0" xfId="9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1" xfId="0" applyBorder="1">
      <alignment vertical="center"/>
    </xf>
    <xf numFmtId="0" fontId="0" fillId="0" borderId="143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10" fillId="0" borderId="7" xfId="1" applyFont="1" applyFill="1" applyBorder="1" applyAlignment="1">
      <alignment horizontal="right" wrapText="1"/>
    </xf>
    <xf numFmtId="0" fontId="8" fillId="0" borderId="133" xfId="0" applyFont="1" applyBorder="1" applyAlignment="1">
      <alignment vertical="center" shrinkToFit="1"/>
    </xf>
    <xf numFmtId="0" fontId="13" fillId="0" borderId="14" xfId="1" applyFont="1" applyFill="1" applyBorder="1" applyAlignment="1">
      <alignment horizontal="right" wrapText="1"/>
    </xf>
    <xf numFmtId="0" fontId="13" fillId="0" borderId="14" xfId="1" applyFont="1" applyFill="1" applyBorder="1" applyAlignment="1">
      <alignment shrinkToFit="1"/>
    </xf>
    <xf numFmtId="0" fontId="13" fillId="0" borderId="14" xfId="1" applyFont="1" applyFill="1" applyBorder="1" applyAlignment="1">
      <alignment horizontal="center" shrinkToFit="1"/>
    </xf>
    <xf numFmtId="0" fontId="8" fillId="0" borderId="1" xfId="2" applyFont="1" applyFill="1" applyBorder="1" applyAlignment="1">
      <alignment horizontal="center" wrapText="1"/>
    </xf>
    <xf numFmtId="0" fontId="3" fillId="0" borderId="27" xfId="2" applyFont="1" applyFill="1" applyBorder="1" applyAlignment="1">
      <alignment horizontal="center" wrapText="1"/>
    </xf>
    <xf numFmtId="0" fontId="0" fillId="0" borderId="133" xfId="0" applyFill="1" applyBorder="1" applyAlignment="1">
      <alignment horizontal="center" vertical="center"/>
    </xf>
    <xf numFmtId="0" fontId="8" fillId="0" borderId="62" xfId="0" applyFont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44" xfId="0" applyFill="1" applyBorder="1" applyAlignment="1">
      <alignment horizontal="center" vertical="center"/>
    </xf>
    <xf numFmtId="0" fontId="0" fillId="0" borderId="145" xfId="0" applyFill="1" applyBorder="1" applyAlignment="1">
      <alignment horizontal="center" vertical="center"/>
    </xf>
    <xf numFmtId="0" fontId="8" fillId="0" borderId="146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0" fillId="0" borderId="116" xfId="0" applyFill="1" applyBorder="1">
      <alignment vertical="center"/>
    </xf>
    <xf numFmtId="0" fontId="0" fillId="0" borderId="87" xfId="0" applyFill="1" applyBorder="1" applyAlignment="1">
      <alignment horizontal="center" vertical="center"/>
    </xf>
    <xf numFmtId="0" fontId="0" fillId="0" borderId="147" xfId="0" applyFill="1" applyBorder="1" applyAlignment="1">
      <alignment horizontal="center" vertical="center"/>
    </xf>
    <xf numFmtId="0" fontId="0" fillId="0" borderId="106" xfId="0" applyFill="1" applyBorder="1" applyAlignment="1">
      <alignment horizontal="center" vertical="center"/>
    </xf>
    <xf numFmtId="0" fontId="0" fillId="0" borderId="113" xfId="0" applyFill="1" applyBorder="1" applyAlignment="1">
      <alignment horizontal="center" vertical="center"/>
    </xf>
    <xf numFmtId="0" fontId="0" fillId="0" borderId="102" xfId="0" applyFill="1" applyBorder="1" applyAlignment="1">
      <alignment horizontal="center" vertical="center"/>
    </xf>
    <xf numFmtId="0" fontId="13" fillId="0" borderId="9" xfId="1" applyFont="1" applyFill="1" applyBorder="1" applyAlignment="1">
      <alignment shrinkToFit="1"/>
    </xf>
    <xf numFmtId="0" fontId="8" fillId="0" borderId="85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shrinkToFit="1"/>
    </xf>
    <xf numFmtId="0" fontId="8" fillId="0" borderId="50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vertical="center" textRotation="255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0" borderId="18" xfId="0" applyFont="1" applyFill="1" applyBorder="1" applyAlignment="1">
      <alignment vertical="center" textRotation="255" wrapText="1"/>
    </xf>
    <xf numFmtId="0" fontId="9" fillId="0" borderId="18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0" fillId="0" borderId="15" xfId="1" quotePrefix="1" applyFont="1" applyFill="1" applyBorder="1" applyAlignment="1">
      <alignment horizontal="right" wrapText="1"/>
    </xf>
    <xf numFmtId="0" fontId="10" fillId="0" borderId="89" xfId="0" quotePrefix="1" applyFont="1" applyFill="1" applyBorder="1" applyAlignment="1">
      <alignment horizontal="right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8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0" fillId="0" borderId="26" xfId="1" quotePrefix="1" applyFont="1" applyFill="1" applyBorder="1" applyAlignment="1">
      <alignment horizontal="right" wrapText="1"/>
    </xf>
    <xf numFmtId="0" fontId="8" fillId="0" borderId="11" xfId="0" applyFont="1" applyBorder="1" applyAlignment="1">
      <alignment horizontal="center" vertical="center" shrinkToFit="1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11" fillId="0" borderId="18" xfId="0" applyFont="1" applyFill="1" applyBorder="1" applyAlignment="1">
      <alignment vertical="center" wrapText="1"/>
    </xf>
    <xf numFmtId="0" fontId="10" fillId="0" borderId="15" xfId="0" quotePrefix="1" applyFont="1" applyFill="1" applyBorder="1" applyAlignment="1">
      <alignment horizontal="right"/>
    </xf>
    <xf numFmtId="49" fontId="10" fillId="6" borderId="88" xfId="1" applyNumberFormat="1" applyFont="1" applyFill="1" applyBorder="1" applyAlignment="1">
      <alignment horizontal="right" wrapText="1"/>
    </xf>
    <xf numFmtId="0" fontId="10" fillId="6" borderId="134" xfId="1" applyFont="1" applyFill="1" applyBorder="1" applyAlignment="1">
      <alignment wrapText="1"/>
    </xf>
    <xf numFmtId="0" fontId="10" fillId="6" borderId="134" xfId="1" applyFont="1" applyFill="1" applyBorder="1" applyAlignment="1">
      <alignment horizontal="center" wrapText="1"/>
    </xf>
    <xf numFmtId="0" fontId="8" fillId="6" borderId="19" xfId="3" applyFont="1" applyFill="1" applyBorder="1" applyAlignment="1">
      <alignment horizontal="center" wrapText="1"/>
    </xf>
    <xf numFmtId="0" fontId="8" fillId="6" borderId="88" xfId="0" applyFont="1" applyFill="1" applyBorder="1" applyAlignment="1">
      <alignment horizontal="center" vertical="center"/>
    </xf>
    <xf numFmtId="0" fontId="8" fillId="6" borderId="135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40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92" xfId="0" applyFont="1" applyFill="1" applyBorder="1" applyAlignment="1">
      <alignment horizontal="center" vertical="center"/>
    </xf>
    <xf numFmtId="0" fontId="8" fillId="6" borderId="0" xfId="0" applyFont="1" applyFill="1">
      <alignment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11" fillId="6" borderId="18" xfId="0" applyFont="1" applyFill="1" applyBorder="1">
      <alignment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0" fillId="0" borderId="10" xfId="1" quotePrefix="1" applyFont="1" applyFill="1" applyBorder="1" applyAlignment="1">
      <alignment horizontal="right" wrapText="1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0" fillId="0" borderId="134" xfId="1" applyFont="1" applyFill="1" applyBorder="1" applyAlignment="1">
      <alignment wrapText="1"/>
    </xf>
    <xf numFmtId="0" fontId="10" fillId="0" borderId="134" xfId="1" applyFont="1" applyFill="1" applyBorder="1" applyAlignment="1">
      <alignment horizontal="center" wrapText="1"/>
    </xf>
    <xf numFmtId="0" fontId="8" fillId="0" borderId="19" xfId="3" applyFont="1" applyFill="1" applyBorder="1" applyAlignment="1">
      <alignment horizontal="center" wrapText="1"/>
    </xf>
    <xf numFmtId="0" fontId="8" fillId="0" borderId="94" xfId="0" applyFont="1" applyFill="1" applyBorder="1" applyAlignment="1">
      <alignment horizontal="center" vertical="center"/>
    </xf>
    <xf numFmtId="0" fontId="10" fillId="0" borderId="88" xfId="1" quotePrefix="1" applyFont="1" applyFill="1" applyBorder="1" applyAlignment="1">
      <alignment horizontal="right" wrapText="1"/>
    </xf>
    <xf numFmtId="0" fontId="8" fillId="0" borderId="51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/>
    </xf>
    <xf numFmtId="0" fontId="8" fillId="0" borderId="36" xfId="0" applyFont="1" applyBorder="1">
      <alignment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1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0" fillId="0" borderId="116" xfId="1" quotePrefix="1" applyFont="1" applyFill="1" applyBorder="1" applyAlignment="1">
      <alignment horizontal="right" wrapText="1"/>
    </xf>
    <xf numFmtId="0" fontId="10" fillId="0" borderId="112" xfId="1" applyFont="1" applyFill="1" applyBorder="1" applyAlignment="1">
      <alignment shrinkToFit="1"/>
    </xf>
    <xf numFmtId="0" fontId="10" fillId="0" borderId="112" xfId="1" applyFont="1" applyFill="1" applyBorder="1" applyAlignment="1">
      <alignment horizontal="center" shrinkToFit="1"/>
    </xf>
    <xf numFmtId="0" fontId="10" fillId="0" borderId="35" xfId="1" applyFont="1" applyFill="1" applyBorder="1" applyAlignment="1">
      <alignment shrinkToFit="1"/>
    </xf>
    <xf numFmtId="0" fontId="8" fillId="0" borderId="114" xfId="7" applyFont="1" applyFill="1" applyBorder="1" applyAlignment="1">
      <alignment horizontal="center" wrapText="1"/>
    </xf>
    <xf numFmtId="0" fontId="8" fillId="0" borderId="148" xfId="0" applyFont="1" applyBorder="1" applyAlignment="1">
      <alignment horizontal="center" vertical="center"/>
    </xf>
    <xf numFmtId="0" fontId="8" fillId="0" borderId="110" xfId="0" applyFont="1" applyBorder="1">
      <alignment vertical="center"/>
    </xf>
    <xf numFmtId="0" fontId="8" fillId="0" borderId="149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93" xfId="0" applyFont="1" applyFill="1" applyBorder="1">
      <alignment vertical="center"/>
    </xf>
    <xf numFmtId="0" fontId="8" fillId="0" borderId="150" xfId="0" applyFont="1" applyBorder="1">
      <alignment vertical="center"/>
    </xf>
    <xf numFmtId="0" fontId="8" fillId="0" borderId="151" xfId="0" applyFont="1" applyBorder="1">
      <alignment vertical="center"/>
    </xf>
    <xf numFmtId="0" fontId="8" fillId="0" borderId="8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 wrapText="1" shrinkToFit="1"/>
    </xf>
    <xf numFmtId="0" fontId="8" fillId="0" borderId="89" xfId="0" applyFont="1" applyFill="1" applyBorder="1">
      <alignment vertical="center"/>
    </xf>
    <xf numFmtId="0" fontId="8" fillId="0" borderId="36" xfId="0" applyFont="1" applyFill="1" applyBorder="1">
      <alignment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textRotation="255" wrapText="1"/>
    </xf>
    <xf numFmtId="0" fontId="10" fillId="0" borderId="36" xfId="0" applyFont="1" applyFill="1" applyBorder="1" applyAlignment="1">
      <alignment horizontal="center" vertical="center" textRotation="255" wrapText="1"/>
    </xf>
    <xf numFmtId="0" fontId="10" fillId="0" borderId="1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8" fillId="3" borderId="107" xfId="0" applyFont="1" applyFill="1" applyBorder="1" applyAlignment="1">
      <alignment horizontal="center" vertical="center"/>
    </xf>
    <xf numFmtId="0" fontId="8" fillId="3" borderId="108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vertical="center" textRotation="255" wrapText="1"/>
    </xf>
    <xf numFmtId="0" fontId="10" fillId="0" borderId="110" xfId="0" applyFont="1" applyFill="1" applyBorder="1" applyAlignment="1">
      <alignment vertical="center" textRotation="255" wrapText="1"/>
    </xf>
    <xf numFmtId="0" fontId="8" fillId="0" borderId="107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10" fillId="0" borderId="111" xfId="0" applyFont="1" applyFill="1" applyBorder="1" applyAlignment="1">
      <alignment horizontal="center" vertical="center"/>
    </xf>
    <xf numFmtId="0" fontId="10" fillId="3" borderId="107" xfId="0" applyFont="1" applyFill="1" applyBorder="1" applyAlignment="1">
      <alignment horizontal="center" vertical="center"/>
    </xf>
    <xf numFmtId="0" fontId="10" fillId="3" borderId="108" xfId="0" applyFont="1" applyFill="1" applyBorder="1" applyAlignment="1">
      <alignment horizontal="center" vertical="center"/>
    </xf>
    <xf numFmtId="0" fontId="10" fillId="3" borderId="109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9" xfId="0" applyFont="1" applyBorder="1" applyAlignment="1">
      <alignment vertical="center" textRotation="255" wrapText="1"/>
    </xf>
    <xf numFmtId="0" fontId="10" fillId="0" borderId="110" xfId="0" applyFont="1" applyBorder="1" applyAlignment="1">
      <alignment vertical="center" textRotation="255" wrapText="1"/>
    </xf>
    <xf numFmtId="0" fontId="10" fillId="0" borderId="18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 textRotation="255" wrapText="1"/>
    </xf>
    <xf numFmtId="0" fontId="10" fillId="0" borderId="112" xfId="0" applyFont="1" applyBorder="1" applyAlignment="1">
      <alignment horizontal="center" vertical="center" textRotation="255" wrapText="1"/>
    </xf>
    <xf numFmtId="0" fontId="10" fillId="0" borderId="107" xfId="0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textRotation="255" wrapText="1"/>
    </xf>
    <xf numFmtId="0" fontId="10" fillId="0" borderId="112" xfId="0" applyFont="1" applyFill="1" applyBorder="1" applyAlignment="1">
      <alignment horizontal="center" vertical="center" textRotation="255" wrapText="1"/>
    </xf>
    <xf numFmtId="0" fontId="9" fillId="0" borderId="115" xfId="0" applyFont="1" applyBorder="1" applyAlignment="1">
      <alignment horizontal="center" vertical="center" wrapText="1" shrinkToFit="1"/>
    </xf>
    <xf numFmtId="0" fontId="8" fillId="0" borderId="58" xfId="0" applyFont="1" applyBorder="1">
      <alignment vertical="center"/>
    </xf>
    <xf numFmtId="0" fontId="8" fillId="0" borderId="116" xfId="0" applyFont="1" applyBorder="1">
      <alignment vertical="center"/>
    </xf>
    <xf numFmtId="0" fontId="8" fillId="0" borderId="91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12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113" xfId="0" applyFont="1" applyBorder="1" applyAlignment="1">
      <alignment horizontal="center" vertical="center" shrinkToFit="1"/>
    </xf>
    <xf numFmtId="0" fontId="8" fillId="0" borderId="114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textRotation="255" wrapText="1"/>
    </xf>
    <xf numFmtId="0" fontId="10" fillId="0" borderId="36" xfId="0" applyFont="1" applyBorder="1" applyAlignment="1">
      <alignment horizontal="center" vertical="center" textRotation="255" wrapText="1"/>
    </xf>
    <xf numFmtId="0" fontId="10" fillId="0" borderId="107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textRotation="255"/>
    </xf>
    <xf numFmtId="0" fontId="10" fillId="0" borderId="8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 wrapText="1" shrinkToFit="1"/>
    </xf>
    <xf numFmtId="0" fontId="8" fillId="0" borderId="89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71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textRotation="255" wrapText="1"/>
    </xf>
    <xf numFmtId="0" fontId="8" fillId="0" borderId="36" xfId="0" applyFont="1" applyFill="1" applyBorder="1" applyAlignment="1">
      <alignment horizontal="center" vertical="center" textRotation="255" wrapText="1"/>
    </xf>
    <xf numFmtId="0" fontId="8" fillId="0" borderId="49" xfId="0" applyFont="1" applyFill="1" applyBorder="1" applyAlignment="1">
      <alignment horizontal="center" vertical="center" textRotation="255" wrapText="1"/>
    </xf>
    <xf numFmtId="0" fontId="8" fillId="0" borderId="112" xfId="0" applyFont="1" applyFill="1" applyBorder="1" applyAlignment="1">
      <alignment horizontal="center" vertical="center" textRotation="255" wrapText="1"/>
    </xf>
    <xf numFmtId="0" fontId="8" fillId="0" borderId="51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10" fillId="0" borderId="117" xfId="0" applyFont="1" applyBorder="1" applyAlignment="1">
      <alignment vertical="center" textRotation="255" wrapText="1"/>
    </xf>
    <xf numFmtId="0" fontId="10" fillId="0" borderId="118" xfId="0" applyFont="1" applyBorder="1" applyAlignment="1">
      <alignment vertical="center" textRotation="255" wrapText="1"/>
    </xf>
    <xf numFmtId="0" fontId="4" fillId="0" borderId="119" xfId="0" applyFont="1" applyBorder="1" applyAlignment="1">
      <alignment horizontal="center" vertical="center" wrapText="1"/>
    </xf>
    <xf numFmtId="0" fontId="4" fillId="0" borderId="120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0" fontId="5" fillId="0" borderId="12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 wrapText="1"/>
    </xf>
    <xf numFmtId="0" fontId="4" fillId="0" borderId="1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</cellXfs>
  <cellStyles count="10">
    <cellStyle name="標準" xfId="0" builtinId="0"/>
    <cellStyle name="標準_Sheet1" xfId="1" xr:uid="{00000000-0005-0000-0000-000001000000}"/>
    <cellStyle name="標準_伊万里・有田医" xfId="2" xr:uid="{00000000-0005-0000-0000-000002000000}"/>
    <cellStyle name="標準_佐賀市医" xfId="3" xr:uid="{00000000-0005-0000-0000-000003000000}"/>
    <cellStyle name="標準_鹿島藤津地区医" xfId="4" xr:uid="{00000000-0005-0000-0000-000004000000}"/>
    <cellStyle name="標準_神埼市郡医" xfId="5" xr:uid="{00000000-0005-0000-0000-000005000000}"/>
    <cellStyle name="標準_多久・小城医" xfId="6" xr:uid="{00000000-0005-0000-0000-000006000000}"/>
    <cellStyle name="標準_鳥栖三養基医" xfId="7" xr:uid="{00000000-0005-0000-0000-000007000000}"/>
    <cellStyle name="標準_唐津東松浦医" xfId="8" xr:uid="{00000000-0005-0000-0000-000008000000}"/>
    <cellStyle name="標準_武雄杵島地区医" xfId="9" xr:uid="{00000000-0005-0000-0000-000009000000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0000"/>
    <pageSetUpPr fitToPage="1"/>
  </sheetPr>
  <dimension ref="A1:AE131"/>
  <sheetViews>
    <sheetView view="pageBreakPreview" zoomScaleNormal="75" zoomScaleSheetLayoutView="100" workbookViewId="0">
      <pane ySplit="5" topLeftCell="A81" activePane="bottomLeft" state="frozen"/>
      <selection activeCell="B6" sqref="B6"/>
      <selection pane="bottomLeft" activeCell="C84" sqref="C84"/>
    </sheetView>
  </sheetViews>
  <sheetFormatPr defaultRowHeight="13.5"/>
  <cols>
    <col min="1" max="1" width="12.625" style="55" customWidth="1"/>
    <col min="2" max="2" width="43.375" style="55" bestFit="1" customWidth="1"/>
    <col min="3" max="3" width="9" style="56" bestFit="1" customWidth="1"/>
    <col min="4" max="4" width="35.75" style="55" customWidth="1"/>
    <col min="5" max="5" width="13.875" style="55" bestFit="1" customWidth="1"/>
    <col min="6" max="7" width="5.5" style="55" customWidth="1"/>
    <col min="8" max="8" width="7" style="55" customWidth="1"/>
    <col min="9" max="9" width="16.75" style="55" bestFit="1" customWidth="1"/>
    <col min="10" max="13" width="5.5" style="55" customWidth="1"/>
    <col min="14" max="14" width="4.625" style="55" customWidth="1"/>
    <col min="15" max="16" width="5.5" style="55" customWidth="1"/>
    <col min="17" max="17" width="7" style="55" customWidth="1"/>
    <col min="18" max="18" width="16.125" style="55" customWidth="1"/>
    <col min="19" max="19" width="4.625" style="55" customWidth="1"/>
    <col min="20" max="26" width="5.5" style="55" customWidth="1"/>
    <col min="27" max="27" width="7.5" style="55" customWidth="1"/>
    <col min="28" max="28" width="5.5" style="55" customWidth="1"/>
    <col min="29" max="29" width="27.75" style="55" bestFit="1" customWidth="1"/>
    <col min="30" max="30" width="10.5" style="55" customWidth="1"/>
    <col min="31" max="16384" width="9" style="55"/>
  </cols>
  <sheetData>
    <row r="1" spans="1:30" ht="25.5" customHeight="1" thickBot="1">
      <c r="A1" s="55" t="s">
        <v>938</v>
      </c>
      <c r="F1" s="55" t="s">
        <v>1763</v>
      </c>
      <c r="T1" s="55" t="s">
        <v>1927</v>
      </c>
    </row>
    <row r="2" spans="1:30" ht="32.25" customHeight="1">
      <c r="A2" s="660" t="s">
        <v>933</v>
      </c>
      <c r="B2" s="663" t="s">
        <v>931</v>
      </c>
      <c r="C2" s="663" t="s">
        <v>1096</v>
      </c>
      <c r="D2" s="663" t="s">
        <v>939</v>
      </c>
      <c r="E2" s="666" t="s">
        <v>653</v>
      </c>
      <c r="F2" s="681" t="s">
        <v>936</v>
      </c>
      <c r="G2" s="682"/>
      <c r="H2" s="682"/>
      <c r="I2" s="682"/>
      <c r="J2" s="682"/>
      <c r="K2" s="682"/>
      <c r="L2" s="682"/>
      <c r="M2" s="683"/>
      <c r="N2" s="57"/>
      <c r="O2" s="681" t="s">
        <v>57</v>
      </c>
      <c r="P2" s="682"/>
      <c r="Q2" s="682"/>
      <c r="R2" s="683"/>
      <c r="S2" s="57"/>
      <c r="T2" s="675" t="s">
        <v>1372</v>
      </c>
      <c r="U2" s="676"/>
      <c r="V2" s="676"/>
      <c r="W2" s="676"/>
      <c r="X2" s="676"/>
      <c r="Y2" s="676"/>
      <c r="Z2" s="676"/>
      <c r="AA2" s="676"/>
      <c r="AB2" s="676"/>
      <c r="AC2" s="677"/>
      <c r="AD2" s="57"/>
    </row>
    <row r="3" spans="1:30" ht="13.5" customHeight="1">
      <c r="A3" s="661"/>
      <c r="B3" s="664"/>
      <c r="C3" s="664"/>
      <c r="D3" s="664"/>
      <c r="E3" s="667"/>
      <c r="F3" s="674" t="s">
        <v>522</v>
      </c>
      <c r="G3" s="672"/>
      <c r="H3" s="672"/>
      <c r="I3" s="672"/>
      <c r="J3" s="672"/>
      <c r="K3" s="672"/>
      <c r="L3" s="672"/>
      <c r="M3" s="673"/>
      <c r="N3" s="57"/>
      <c r="O3" s="674" t="s">
        <v>522</v>
      </c>
      <c r="P3" s="672"/>
      <c r="Q3" s="672"/>
      <c r="R3" s="673"/>
      <c r="S3" s="57"/>
      <c r="T3" s="674" t="s">
        <v>522</v>
      </c>
      <c r="U3" s="672"/>
      <c r="V3" s="672"/>
      <c r="W3" s="672"/>
      <c r="X3" s="672"/>
      <c r="Y3" s="672"/>
      <c r="Z3" s="672"/>
      <c r="AA3" s="672"/>
      <c r="AB3" s="678"/>
      <c r="AC3" s="58"/>
      <c r="AD3" s="57"/>
    </row>
    <row r="4" spans="1:30" ht="30.75" customHeight="1">
      <c r="A4" s="661"/>
      <c r="B4" s="664"/>
      <c r="C4" s="664"/>
      <c r="D4" s="664"/>
      <c r="E4" s="667"/>
      <c r="F4" s="669" t="s">
        <v>792</v>
      </c>
      <c r="G4" s="59" t="s">
        <v>934</v>
      </c>
      <c r="H4" s="60"/>
      <c r="I4" s="60"/>
      <c r="J4" s="671" t="s">
        <v>1762</v>
      </c>
      <c r="K4" s="672"/>
      <c r="L4" s="672"/>
      <c r="M4" s="673"/>
      <c r="N4" s="57"/>
      <c r="O4" s="669" t="s">
        <v>792</v>
      </c>
      <c r="P4" s="59" t="s">
        <v>934</v>
      </c>
      <c r="Q4" s="60"/>
      <c r="R4" s="61"/>
      <c r="S4" s="57"/>
      <c r="T4" s="679" t="s">
        <v>1309</v>
      </c>
      <c r="U4" s="684" t="s">
        <v>523</v>
      </c>
      <c r="V4" s="672"/>
      <c r="W4" s="673"/>
      <c r="X4" s="672" t="s">
        <v>518</v>
      </c>
      <c r="Y4" s="672"/>
      <c r="Z4" s="672"/>
      <c r="AA4" s="673"/>
      <c r="AB4" s="62" t="s">
        <v>521</v>
      </c>
      <c r="AC4" s="63" t="s">
        <v>524</v>
      </c>
      <c r="AD4" s="57"/>
    </row>
    <row r="5" spans="1:30" ht="83.25" customHeight="1" thickBot="1">
      <c r="A5" s="662"/>
      <c r="B5" s="665"/>
      <c r="C5" s="665"/>
      <c r="D5" s="665"/>
      <c r="E5" s="668"/>
      <c r="F5" s="670"/>
      <c r="G5" s="64" t="s">
        <v>935</v>
      </c>
      <c r="H5" s="65" t="s">
        <v>1403</v>
      </c>
      <c r="I5" s="66" t="s">
        <v>1404</v>
      </c>
      <c r="J5" s="67" t="s">
        <v>1640</v>
      </c>
      <c r="K5" s="67" t="s">
        <v>1641</v>
      </c>
      <c r="L5" s="67" t="s">
        <v>1642</v>
      </c>
      <c r="M5" s="68" t="s">
        <v>1643</v>
      </c>
      <c r="N5" s="69"/>
      <c r="O5" s="670"/>
      <c r="P5" s="64" t="s">
        <v>935</v>
      </c>
      <c r="Q5" s="65" t="s">
        <v>1403</v>
      </c>
      <c r="R5" s="70" t="s">
        <v>1404</v>
      </c>
      <c r="S5" s="69"/>
      <c r="T5" s="680"/>
      <c r="U5" s="71" t="s">
        <v>516</v>
      </c>
      <c r="V5" s="72" t="s">
        <v>517</v>
      </c>
      <c r="W5" s="73" t="s">
        <v>1577</v>
      </c>
      <c r="X5" s="74" t="s">
        <v>519</v>
      </c>
      <c r="Y5" s="72" t="s">
        <v>520</v>
      </c>
      <c r="Z5" s="75" t="s">
        <v>1405</v>
      </c>
      <c r="AA5" s="76" t="s">
        <v>1406</v>
      </c>
      <c r="AB5" s="62" t="s">
        <v>1401</v>
      </c>
      <c r="AC5" s="77"/>
      <c r="AD5" s="69"/>
    </row>
    <row r="6" spans="1:30" ht="20.25" customHeight="1">
      <c r="A6" s="547" t="s">
        <v>1829</v>
      </c>
      <c r="B6" s="78" t="s">
        <v>1824</v>
      </c>
      <c r="C6" s="79" t="s">
        <v>1417</v>
      </c>
      <c r="D6" s="80" t="s">
        <v>1735</v>
      </c>
      <c r="E6" s="81" t="s">
        <v>1259</v>
      </c>
      <c r="F6" s="82"/>
      <c r="G6" s="83" t="s">
        <v>2</v>
      </c>
      <c r="H6" s="84" t="s">
        <v>2</v>
      </c>
      <c r="I6" s="583"/>
      <c r="J6" s="85" t="s">
        <v>2</v>
      </c>
      <c r="K6" s="85" t="s">
        <v>2</v>
      </c>
      <c r="L6" s="85" t="s">
        <v>1761</v>
      </c>
      <c r="M6" s="86" t="s">
        <v>2</v>
      </c>
      <c r="N6" s="69"/>
      <c r="O6" s="87"/>
      <c r="P6" s="83" t="s">
        <v>2</v>
      </c>
      <c r="Q6" s="84" t="s">
        <v>2</v>
      </c>
      <c r="R6" s="88"/>
      <c r="S6" s="69"/>
      <c r="T6" s="89"/>
      <c r="U6" s="90"/>
      <c r="V6" s="91"/>
      <c r="W6" s="92"/>
      <c r="X6" s="93"/>
      <c r="Y6" s="91"/>
      <c r="Z6" s="94"/>
      <c r="AA6" s="95"/>
      <c r="AB6" s="96"/>
      <c r="AC6" s="77"/>
      <c r="AD6" s="69"/>
    </row>
    <row r="7" spans="1:30" ht="20.25" customHeight="1">
      <c r="A7" s="591" t="s">
        <v>1889</v>
      </c>
      <c r="B7" s="522" t="s">
        <v>1797</v>
      </c>
      <c r="C7" s="523" t="s">
        <v>1798</v>
      </c>
      <c r="D7" s="524" t="s">
        <v>1799</v>
      </c>
      <c r="E7" s="525" t="s">
        <v>1800</v>
      </c>
      <c r="F7" s="526"/>
      <c r="G7" s="527" t="s">
        <v>2</v>
      </c>
      <c r="H7" s="528" t="s">
        <v>2</v>
      </c>
      <c r="I7" s="567" t="s">
        <v>739</v>
      </c>
      <c r="J7" s="85" t="s">
        <v>1646</v>
      </c>
      <c r="K7" s="85" t="s">
        <v>2</v>
      </c>
      <c r="L7" s="85" t="s">
        <v>1646</v>
      </c>
      <c r="M7" s="86" t="s">
        <v>1646</v>
      </c>
      <c r="N7" s="69"/>
      <c r="O7" s="529"/>
      <c r="P7" s="91" t="s">
        <v>2</v>
      </c>
      <c r="Q7" s="528" t="s">
        <v>2</v>
      </c>
      <c r="R7" s="530"/>
      <c r="S7" s="69"/>
      <c r="T7" s="89" t="s">
        <v>2</v>
      </c>
      <c r="U7" s="90" t="s">
        <v>2</v>
      </c>
      <c r="V7" s="91"/>
      <c r="W7" s="92"/>
      <c r="X7" s="93"/>
      <c r="Y7" s="91" t="s">
        <v>2</v>
      </c>
      <c r="Z7" s="94" t="s">
        <v>2</v>
      </c>
      <c r="AA7" s="95"/>
      <c r="AB7" s="96" t="s">
        <v>2</v>
      </c>
      <c r="AC7" s="590" t="s">
        <v>1888</v>
      </c>
      <c r="AD7" s="69"/>
    </row>
    <row r="8" spans="1:30" ht="20.25" customHeight="1">
      <c r="A8" s="113" t="s">
        <v>1922</v>
      </c>
      <c r="B8" s="98" t="s">
        <v>1923</v>
      </c>
      <c r="C8" s="99" t="s">
        <v>1468</v>
      </c>
      <c r="D8" s="98" t="s">
        <v>940</v>
      </c>
      <c r="E8" s="100" t="s">
        <v>151</v>
      </c>
      <c r="F8" s="101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1665</v>
      </c>
      <c r="M8" s="86" t="s">
        <v>2</v>
      </c>
      <c r="N8" s="57"/>
      <c r="O8" s="101"/>
      <c r="P8" s="102" t="s">
        <v>350</v>
      </c>
      <c r="Q8" s="103" t="s">
        <v>350</v>
      </c>
      <c r="R8" s="106"/>
      <c r="S8" s="57"/>
      <c r="T8" s="107" t="s">
        <v>2</v>
      </c>
      <c r="U8" s="108" t="s">
        <v>2</v>
      </c>
      <c r="V8" s="102"/>
      <c r="W8" s="86"/>
      <c r="X8" s="109"/>
      <c r="Y8" s="102" t="s">
        <v>1418</v>
      </c>
      <c r="Z8" s="110" t="s">
        <v>2</v>
      </c>
      <c r="AA8" s="111"/>
      <c r="AB8" s="112" t="s">
        <v>2</v>
      </c>
      <c r="AC8" s="114" t="s">
        <v>837</v>
      </c>
      <c r="AD8" s="57"/>
    </row>
    <row r="9" spans="1:30" ht="20.25" customHeight="1">
      <c r="A9" s="97">
        <v>117589</v>
      </c>
      <c r="B9" s="98" t="s">
        <v>1592</v>
      </c>
      <c r="C9" s="99" t="s">
        <v>1456</v>
      </c>
      <c r="D9" s="98" t="s">
        <v>941</v>
      </c>
      <c r="E9" s="100" t="s">
        <v>152</v>
      </c>
      <c r="F9" s="101"/>
      <c r="G9" s="102" t="s">
        <v>2</v>
      </c>
      <c r="H9" s="103" t="s">
        <v>1469</v>
      </c>
      <c r="I9" s="104"/>
      <c r="J9" s="85" t="s">
        <v>1761</v>
      </c>
      <c r="K9" s="85" t="s">
        <v>1761</v>
      </c>
      <c r="L9" s="85" t="s">
        <v>1761</v>
      </c>
      <c r="M9" s="86" t="s">
        <v>1761</v>
      </c>
      <c r="N9" s="57"/>
      <c r="O9" s="101"/>
      <c r="P9" s="102" t="s">
        <v>350</v>
      </c>
      <c r="Q9" s="103" t="s">
        <v>350</v>
      </c>
      <c r="R9" s="106"/>
      <c r="S9" s="57"/>
      <c r="T9" s="107"/>
      <c r="U9" s="108"/>
      <c r="V9" s="102"/>
      <c r="W9" s="86"/>
      <c r="X9" s="109"/>
      <c r="Y9" s="102"/>
      <c r="Z9" s="110"/>
      <c r="AA9" s="111"/>
      <c r="AB9" s="112"/>
      <c r="AC9" s="115"/>
      <c r="AD9" s="57"/>
    </row>
    <row r="10" spans="1:30" ht="20.25" customHeight="1">
      <c r="A10" s="97" t="s">
        <v>942</v>
      </c>
      <c r="B10" s="116" t="s">
        <v>1738</v>
      </c>
      <c r="C10" s="117" t="s">
        <v>1471</v>
      </c>
      <c r="D10" s="98" t="s">
        <v>943</v>
      </c>
      <c r="E10" s="100" t="s">
        <v>153</v>
      </c>
      <c r="F10" s="101"/>
      <c r="G10" s="102" t="s">
        <v>1470</v>
      </c>
      <c r="H10" s="103" t="s">
        <v>2</v>
      </c>
      <c r="I10" s="104"/>
      <c r="J10" s="85" t="s">
        <v>2</v>
      </c>
      <c r="K10" s="85" t="s">
        <v>2</v>
      </c>
      <c r="L10" s="85" t="s">
        <v>1761</v>
      </c>
      <c r="M10" s="86" t="s">
        <v>2</v>
      </c>
      <c r="N10" s="57"/>
      <c r="O10" s="101"/>
      <c r="P10" s="102" t="s">
        <v>350</v>
      </c>
      <c r="Q10" s="103" t="s">
        <v>350</v>
      </c>
      <c r="R10" s="106"/>
      <c r="S10" s="57"/>
      <c r="T10" s="107" t="s">
        <v>2</v>
      </c>
      <c r="U10" s="108" t="s">
        <v>2</v>
      </c>
      <c r="V10" s="102"/>
      <c r="W10" s="86"/>
      <c r="X10" s="109"/>
      <c r="Y10" s="102" t="s">
        <v>2</v>
      </c>
      <c r="Z10" s="110" t="s">
        <v>2</v>
      </c>
      <c r="AA10" s="111"/>
      <c r="AB10" s="112" t="s">
        <v>2</v>
      </c>
      <c r="AC10" s="114"/>
      <c r="AD10" s="57"/>
    </row>
    <row r="11" spans="1:30" ht="20.25" customHeight="1">
      <c r="A11" s="97">
        <v>117118</v>
      </c>
      <c r="B11" s="98" t="s">
        <v>1352</v>
      </c>
      <c r="C11" s="117" t="s">
        <v>1420</v>
      </c>
      <c r="D11" s="98" t="s">
        <v>1353</v>
      </c>
      <c r="E11" s="100" t="s">
        <v>1421</v>
      </c>
      <c r="F11" s="101"/>
      <c r="G11" s="102" t="s">
        <v>2</v>
      </c>
      <c r="H11" s="103" t="s">
        <v>1418</v>
      </c>
      <c r="I11" s="104"/>
      <c r="J11" s="85" t="s">
        <v>1671</v>
      </c>
      <c r="K11" s="85" t="s">
        <v>1761</v>
      </c>
      <c r="L11" s="85" t="s">
        <v>1761</v>
      </c>
      <c r="M11" s="86" t="s">
        <v>1671</v>
      </c>
      <c r="N11" s="57"/>
      <c r="O11" s="101"/>
      <c r="P11" s="102" t="s">
        <v>2</v>
      </c>
      <c r="Q11" s="103" t="s">
        <v>1418</v>
      </c>
      <c r="R11" s="106"/>
      <c r="S11" s="57"/>
      <c r="T11" s="107"/>
      <c r="U11" s="108"/>
      <c r="V11" s="102"/>
      <c r="W11" s="86"/>
      <c r="X11" s="109"/>
      <c r="Y11" s="102"/>
      <c r="Z11" s="110"/>
      <c r="AA11" s="111"/>
      <c r="AB11" s="112"/>
      <c r="AC11" s="114"/>
      <c r="AD11" s="57"/>
    </row>
    <row r="12" spans="1:30" ht="20.25" customHeight="1">
      <c r="A12" s="97" t="s">
        <v>944</v>
      </c>
      <c r="B12" s="98" t="s">
        <v>945</v>
      </c>
      <c r="C12" s="99" t="s">
        <v>1422</v>
      </c>
      <c r="D12" s="98" t="s">
        <v>946</v>
      </c>
      <c r="E12" s="100" t="s">
        <v>154</v>
      </c>
      <c r="F12" s="101"/>
      <c r="G12" s="102" t="s">
        <v>2</v>
      </c>
      <c r="H12" s="103" t="s">
        <v>2</v>
      </c>
      <c r="I12" s="104" t="s">
        <v>739</v>
      </c>
      <c r="J12" s="85" t="s">
        <v>2</v>
      </c>
      <c r="K12" s="85" t="s">
        <v>2</v>
      </c>
      <c r="L12" s="85" t="s">
        <v>2</v>
      </c>
      <c r="M12" s="86" t="s">
        <v>2</v>
      </c>
      <c r="N12" s="57"/>
      <c r="O12" s="101"/>
      <c r="P12" s="102" t="s">
        <v>350</v>
      </c>
      <c r="Q12" s="103" t="s">
        <v>350</v>
      </c>
      <c r="R12" s="106"/>
      <c r="S12" s="57"/>
      <c r="T12" s="107" t="s">
        <v>1470</v>
      </c>
      <c r="U12" s="108" t="s">
        <v>2</v>
      </c>
      <c r="V12" s="102"/>
      <c r="W12" s="86" t="s">
        <v>1948</v>
      </c>
      <c r="X12" s="109"/>
      <c r="Y12" s="102" t="s">
        <v>2</v>
      </c>
      <c r="Z12" s="110" t="s">
        <v>2</v>
      </c>
      <c r="AA12" s="111"/>
      <c r="AB12" s="112" t="s">
        <v>2</v>
      </c>
      <c r="AC12" s="114" t="s">
        <v>837</v>
      </c>
      <c r="AD12" s="57"/>
    </row>
    <row r="13" spans="1:30" ht="20.25" customHeight="1">
      <c r="A13" s="97">
        <v>116870</v>
      </c>
      <c r="B13" s="98" t="s">
        <v>1092</v>
      </c>
      <c r="C13" s="99" t="s">
        <v>1472</v>
      </c>
      <c r="D13" s="98" t="s">
        <v>947</v>
      </c>
      <c r="E13" s="100" t="s">
        <v>155</v>
      </c>
      <c r="F13" s="101"/>
      <c r="G13" s="102" t="s">
        <v>2</v>
      </c>
      <c r="H13" s="103" t="s">
        <v>2</v>
      </c>
      <c r="I13" s="104"/>
      <c r="J13" s="85" t="s">
        <v>2</v>
      </c>
      <c r="K13" s="85" t="s">
        <v>1683</v>
      </c>
      <c r="L13" s="85" t="s">
        <v>1761</v>
      </c>
      <c r="M13" s="86" t="s">
        <v>1680</v>
      </c>
      <c r="N13" s="57"/>
      <c r="O13" s="101"/>
      <c r="P13" s="102" t="s">
        <v>350</v>
      </c>
      <c r="Q13" s="103" t="s">
        <v>350</v>
      </c>
      <c r="R13" s="106"/>
      <c r="S13" s="57"/>
      <c r="T13" s="107" t="s">
        <v>2</v>
      </c>
      <c r="U13" s="108" t="s">
        <v>2</v>
      </c>
      <c r="V13" s="102"/>
      <c r="W13" s="86"/>
      <c r="X13" s="109"/>
      <c r="Y13" s="102" t="s">
        <v>2</v>
      </c>
      <c r="Z13" s="110" t="s">
        <v>2</v>
      </c>
      <c r="AA13" s="111"/>
      <c r="AB13" s="112" t="s">
        <v>1470</v>
      </c>
      <c r="AC13" s="114" t="s">
        <v>837</v>
      </c>
      <c r="AD13" s="57"/>
    </row>
    <row r="14" spans="1:30" ht="20.25" customHeight="1">
      <c r="A14" s="97" t="s">
        <v>948</v>
      </c>
      <c r="B14" s="98" t="s">
        <v>949</v>
      </c>
      <c r="C14" s="99" t="s">
        <v>1473</v>
      </c>
      <c r="D14" s="98" t="s">
        <v>950</v>
      </c>
      <c r="E14" s="100" t="s">
        <v>156</v>
      </c>
      <c r="F14" s="101"/>
      <c r="G14" s="102" t="s">
        <v>1418</v>
      </c>
      <c r="H14" s="103" t="s">
        <v>2</v>
      </c>
      <c r="I14" s="104" t="s">
        <v>739</v>
      </c>
      <c r="J14" s="85" t="s">
        <v>2</v>
      </c>
      <c r="K14" s="85" t="s">
        <v>2</v>
      </c>
      <c r="L14" s="85" t="s">
        <v>1761</v>
      </c>
      <c r="M14" s="86" t="s">
        <v>2</v>
      </c>
      <c r="N14" s="57"/>
      <c r="O14" s="101"/>
      <c r="P14" s="102" t="s">
        <v>350</v>
      </c>
      <c r="Q14" s="103" t="s">
        <v>350</v>
      </c>
      <c r="R14" s="106"/>
      <c r="S14" s="57"/>
      <c r="T14" s="107" t="s">
        <v>1418</v>
      </c>
      <c r="U14" s="108" t="s">
        <v>2</v>
      </c>
      <c r="V14" s="108" t="s">
        <v>2</v>
      </c>
      <c r="W14" s="86" t="s">
        <v>2</v>
      </c>
      <c r="X14" s="109"/>
      <c r="Y14" s="102" t="s">
        <v>1418</v>
      </c>
      <c r="Z14" s="110" t="s">
        <v>2</v>
      </c>
      <c r="AA14" s="111"/>
      <c r="AB14" s="112" t="s">
        <v>2</v>
      </c>
      <c r="AC14" s="114" t="s">
        <v>837</v>
      </c>
      <c r="AD14" s="57"/>
    </row>
    <row r="15" spans="1:30" ht="20.25" customHeight="1">
      <c r="A15" s="546" t="s">
        <v>1826</v>
      </c>
      <c r="B15" s="98" t="s">
        <v>1825</v>
      </c>
      <c r="C15" s="99" t="s">
        <v>1629</v>
      </c>
      <c r="D15" s="98" t="s">
        <v>1630</v>
      </c>
      <c r="E15" s="100" t="s">
        <v>1631</v>
      </c>
      <c r="F15" s="118"/>
      <c r="G15" s="102" t="s">
        <v>2</v>
      </c>
      <c r="H15" s="103" t="s">
        <v>2</v>
      </c>
      <c r="I15" s="104"/>
      <c r="J15" s="85" t="s">
        <v>1695</v>
      </c>
      <c r="K15" s="85" t="s">
        <v>1697</v>
      </c>
      <c r="L15" s="85" t="s">
        <v>1646</v>
      </c>
      <c r="M15" s="86" t="s">
        <v>1646</v>
      </c>
      <c r="N15" s="57"/>
      <c r="O15" s="118"/>
      <c r="P15" s="102"/>
      <c r="Q15" s="103"/>
      <c r="R15" s="106"/>
      <c r="S15" s="57"/>
      <c r="T15" s="107"/>
      <c r="U15" s="108"/>
      <c r="V15" s="102"/>
      <c r="W15" s="86"/>
      <c r="X15" s="109"/>
      <c r="Y15" s="102"/>
      <c r="Z15" s="110"/>
      <c r="AA15" s="111"/>
      <c r="AB15" s="112"/>
      <c r="AC15" s="114"/>
      <c r="AD15" s="57"/>
    </row>
    <row r="16" spans="1:30" ht="20.25" customHeight="1">
      <c r="A16" s="97" t="s">
        <v>951</v>
      </c>
      <c r="B16" s="98" t="s">
        <v>952</v>
      </c>
      <c r="C16" s="99" t="s">
        <v>1260</v>
      </c>
      <c r="D16" s="98" t="s">
        <v>953</v>
      </c>
      <c r="E16" s="100" t="s">
        <v>157</v>
      </c>
      <c r="F16" s="118"/>
      <c r="G16" s="102" t="s">
        <v>1470</v>
      </c>
      <c r="H16" s="103" t="s">
        <v>2</v>
      </c>
      <c r="I16" s="104" t="s">
        <v>739</v>
      </c>
      <c r="J16" s="85" t="s">
        <v>2</v>
      </c>
      <c r="K16" s="85" t="s">
        <v>2</v>
      </c>
      <c r="L16" s="85" t="s">
        <v>1761</v>
      </c>
      <c r="M16" s="86" t="s">
        <v>1712</v>
      </c>
      <c r="N16" s="57"/>
      <c r="O16" s="118"/>
      <c r="P16" s="102" t="s">
        <v>350</v>
      </c>
      <c r="Q16" s="103" t="s">
        <v>350</v>
      </c>
      <c r="R16" s="106"/>
      <c r="S16" s="57"/>
      <c r="T16" s="107" t="s">
        <v>2</v>
      </c>
      <c r="U16" s="108" t="s">
        <v>1418</v>
      </c>
      <c r="V16" s="102"/>
      <c r="W16" s="86"/>
      <c r="X16" s="109"/>
      <c r="Y16" s="102" t="s">
        <v>1470</v>
      </c>
      <c r="Z16" s="110" t="s">
        <v>2</v>
      </c>
      <c r="AA16" s="111"/>
      <c r="AB16" s="112" t="s">
        <v>2</v>
      </c>
      <c r="AC16" s="114"/>
      <c r="AD16" s="57"/>
    </row>
    <row r="17" spans="1:31" ht="20.25" customHeight="1">
      <c r="A17" s="97">
        <v>116698</v>
      </c>
      <c r="B17" s="98" t="s">
        <v>76</v>
      </c>
      <c r="C17" s="99" t="s">
        <v>1424</v>
      </c>
      <c r="D17" s="116" t="s">
        <v>77</v>
      </c>
      <c r="E17" s="100" t="s">
        <v>1425</v>
      </c>
      <c r="F17" s="101"/>
      <c r="G17" s="102" t="s">
        <v>2</v>
      </c>
      <c r="H17" s="103" t="s">
        <v>2</v>
      </c>
      <c r="I17" s="104" t="s">
        <v>739</v>
      </c>
      <c r="J17" s="85" t="s">
        <v>2</v>
      </c>
      <c r="K17" s="85" t="s">
        <v>2</v>
      </c>
      <c r="L17" s="85" t="s">
        <v>1761</v>
      </c>
      <c r="M17" s="86" t="s">
        <v>1712</v>
      </c>
      <c r="O17" s="101"/>
      <c r="P17" s="102" t="s">
        <v>350</v>
      </c>
      <c r="Q17" s="103" t="s">
        <v>350</v>
      </c>
      <c r="R17" s="106"/>
      <c r="T17" s="107"/>
      <c r="U17" s="108"/>
      <c r="V17" s="102"/>
      <c r="W17" s="86"/>
      <c r="X17" s="109"/>
      <c r="Y17" s="102"/>
      <c r="Z17" s="110"/>
      <c r="AA17" s="111"/>
      <c r="AB17" s="112"/>
      <c r="AC17" s="115"/>
      <c r="AD17" s="57"/>
    </row>
    <row r="18" spans="1:31" ht="20.25" customHeight="1">
      <c r="A18" s="97">
        <v>117654</v>
      </c>
      <c r="B18" s="98" t="s">
        <v>1615</v>
      </c>
      <c r="C18" s="99" t="s">
        <v>1427</v>
      </c>
      <c r="D18" s="98" t="s">
        <v>1373</v>
      </c>
      <c r="E18" s="100" t="s">
        <v>1474</v>
      </c>
      <c r="F18" s="101"/>
      <c r="G18" s="102" t="s">
        <v>1469</v>
      </c>
      <c r="H18" s="103" t="s">
        <v>1470</v>
      </c>
      <c r="I18" s="511" t="s">
        <v>739</v>
      </c>
      <c r="J18" s="85" t="s">
        <v>52</v>
      </c>
      <c r="K18" s="85" t="s">
        <v>52</v>
      </c>
      <c r="L18" s="85" t="s">
        <v>1761</v>
      </c>
      <c r="M18" s="86" t="s">
        <v>52</v>
      </c>
      <c r="O18" s="101"/>
      <c r="P18" s="102"/>
      <c r="Q18" s="103"/>
      <c r="R18" s="106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  <c r="AD18" s="57"/>
    </row>
    <row r="19" spans="1:31" ht="19.5" customHeight="1">
      <c r="A19" s="97" t="s">
        <v>954</v>
      </c>
      <c r="B19" s="98" t="s">
        <v>393</v>
      </c>
      <c r="C19" s="99" t="s">
        <v>1428</v>
      </c>
      <c r="D19" s="98" t="s">
        <v>955</v>
      </c>
      <c r="E19" s="100" t="s">
        <v>159</v>
      </c>
      <c r="F19" s="101"/>
      <c r="G19" s="102" t="s">
        <v>2</v>
      </c>
      <c r="H19" s="103" t="s">
        <v>2</v>
      </c>
      <c r="I19" s="104"/>
      <c r="J19" s="85" t="s">
        <v>2</v>
      </c>
      <c r="K19" s="85" t="s">
        <v>2</v>
      </c>
      <c r="L19" s="85" t="s">
        <v>1761</v>
      </c>
      <c r="M19" s="86" t="s">
        <v>2</v>
      </c>
      <c r="O19" s="101"/>
      <c r="P19" s="102" t="s">
        <v>350</v>
      </c>
      <c r="Q19" s="103" t="s">
        <v>350</v>
      </c>
      <c r="R19" s="106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  <c r="AD19" s="57"/>
    </row>
    <row r="20" spans="1:31" ht="20.25" customHeight="1">
      <c r="A20" s="97" t="s">
        <v>956</v>
      </c>
      <c r="B20" s="98" t="s">
        <v>957</v>
      </c>
      <c r="C20" s="99" t="s">
        <v>1429</v>
      </c>
      <c r="D20" s="98" t="s">
        <v>958</v>
      </c>
      <c r="E20" s="100" t="s">
        <v>160</v>
      </c>
      <c r="F20" s="101"/>
      <c r="G20" s="102" t="s">
        <v>2</v>
      </c>
      <c r="H20" s="103" t="s">
        <v>1470</v>
      </c>
      <c r="I20" s="104"/>
      <c r="J20" s="85" t="s">
        <v>2</v>
      </c>
      <c r="K20" s="85" t="s">
        <v>2</v>
      </c>
      <c r="L20" s="85" t="s">
        <v>1761</v>
      </c>
      <c r="M20" s="86" t="s">
        <v>2</v>
      </c>
      <c r="O20" s="101"/>
      <c r="P20" s="102" t="s">
        <v>350</v>
      </c>
      <c r="Q20" s="103" t="s">
        <v>350</v>
      </c>
      <c r="R20" s="106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  <c r="AD20" s="57"/>
    </row>
    <row r="21" spans="1:31" ht="20.25" customHeight="1">
      <c r="A21" s="97">
        <v>116912</v>
      </c>
      <c r="B21" s="98" t="s">
        <v>1288</v>
      </c>
      <c r="C21" s="99" t="s">
        <v>1262</v>
      </c>
      <c r="D21" s="98" t="s">
        <v>1263</v>
      </c>
      <c r="E21" s="100" t="s">
        <v>1430</v>
      </c>
      <c r="F21" s="101"/>
      <c r="G21" s="102" t="s">
        <v>1418</v>
      </c>
      <c r="H21" s="103" t="s">
        <v>2</v>
      </c>
      <c r="I21" s="104"/>
      <c r="J21" s="85" t="s">
        <v>2</v>
      </c>
      <c r="K21" s="85" t="s">
        <v>2</v>
      </c>
      <c r="L21" s="85" t="s">
        <v>1761</v>
      </c>
      <c r="M21" s="86" t="s">
        <v>2</v>
      </c>
      <c r="O21" s="101"/>
      <c r="P21" s="102" t="s">
        <v>350</v>
      </c>
      <c r="Q21" s="103" t="s">
        <v>350</v>
      </c>
      <c r="R21" s="106"/>
      <c r="T21" s="107" t="s">
        <v>2</v>
      </c>
      <c r="U21" s="108" t="s">
        <v>2</v>
      </c>
      <c r="V21" s="102"/>
      <c r="W21" s="86"/>
      <c r="X21" s="109"/>
      <c r="Y21" s="102" t="s">
        <v>1418</v>
      </c>
      <c r="Z21" s="110" t="s">
        <v>2</v>
      </c>
      <c r="AA21" s="111"/>
      <c r="AB21" s="112" t="s">
        <v>2</v>
      </c>
      <c r="AC21" s="127"/>
      <c r="AD21" s="57"/>
    </row>
    <row r="22" spans="1:31" ht="20.25" customHeight="1">
      <c r="A22" s="97">
        <v>117910</v>
      </c>
      <c r="B22" s="98" t="s">
        <v>1790</v>
      </c>
      <c r="C22" s="99" t="s">
        <v>1791</v>
      </c>
      <c r="D22" s="98" t="s">
        <v>1792</v>
      </c>
      <c r="E22" s="100" t="s">
        <v>1793</v>
      </c>
      <c r="F22" s="101"/>
      <c r="G22" s="102" t="s">
        <v>2</v>
      </c>
      <c r="H22" s="103" t="s">
        <v>2</v>
      </c>
      <c r="I22" s="520"/>
      <c r="J22" s="85" t="s">
        <v>1646</v>
      </c>
      <c r="K22" s="85" t="s">
        <v>2</v>
      </c>
      <c r="L22" s="85" t="s">
        <v>1646</v>
      </c>
      <c r="M22" s="86" t="s">
        <v>1646</v>
      </c>
      <c r="O22" s="101"/>
      <c r="P22" s="102"/>
      <c r="Q22" s="103"/>
      <c r="R22" s="521"/>
      <c r="T22" s="519"/>
      <c r="U22" s="108"/>
      <c r="V22" s="102"/>
      <c r="W22" s="86"/>
      <c r="X22" s="109"/>
      <c r="Y22" s="102"/>
      <c r="Z22" s="110"/>
      <c r="AA22" s="111"/>
      <c r="AB22" s="112"/>
      <c r="AC22" s="127"/>
      <c r="AD22" s="57"/>
    </row>
    <row r="23" spans="1:31" ht="20.25" customHeight="1">
      <c r="A23" s="97">
        <v>116987</v>
      </c>
      <c r="B23" s="98" t="s">
        <v>1431</v>
      </c>
      <c r="C23" s="99" t="s">
        <v>1428</v>
      </c>
      <c r="D23" s="98" t="s">
        <v>1475</v>
      </c>
      <c r="E23" s="100" t="s">
        <v>162</v>
      </c>
      <c r="F23" s="101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1761</v>
      </c>
      <c r="M23" s="86" t="s">
        <v>2</v>
      </c>
      <c r="O23" s="101"/>
      <c r="P23" s="102"/>
      <c r="Q23" s="103"/>
      <c r="R23" s="106"/>
      <c r="T23" s="107" t="s">
        <v>1418</v>
      </c>
      <c r="U23" s="108" t="s">
        <v>2</v>
      </c>
      <c r="V23" s="102"/>
      <c r="W23" s="86"/>
      <c r="X23" s="109"/>
      <c r="Y23" s="102" t="s">
        <v>2</v>
      </c>
      <c r="Z23" s="110" t="s">
        <v>2</v>
      </c>
      <c r="AA23" s="111"/>
      <c r="AB23" s="112" t="s">
        <v>2</v>
      </c>
      <c r="AC23" s="114"/>
      <c r="AD23" s="57"/>
    </row>
    <row r="24" spans="1:31" ht="20.25" customHeight="1">
      <c r="A24" s="97" t="s">
        <v>959</v>
      </c>
      <c r="B24" s="98" t="s">
        <v>960</v>
      </c>
      <c r="C24" s="99" t="s">
        <v>1476</v>
      </c>
      <c r="D24" s="98" t="s">
        <v>961</v>
      </c>
      <c r="E24" s="100" t="s">
        <v>163</v>
      </c>
      <c r="F24" s="101"/>
      <c r="G24" s="102" t="s">
        <v>2</v>
      </c>
      <c r="H24" s="103" t="s">
        <v>1418</v>
      </c>
      <c r="I24" s="104" t="s">
        <v>739</v>
      </c>
      <c r="J24" s="85" t="s">
        <v>1697</v>
      </c>
      <c r="K24" s="85" t="s">
        <v>1701</v>
      </c>
      <c r="L24" s="85" t="s">
        <v>1761</v>
      </c>
      <c r="M24" s="86" t="s">
        <v>2</v>
      </c>
      <c r="O24" s="101"/>
      <c r="P24" s="102"/>
      <c r="Q24" s="103"/>
      <c r="R24" s="106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  <c r="AD24" s="57"/>
    </row>
    <row r="25" spans="1:31" ht="20.25" customHeight="1">
      <c r="A25" s="97" t="s">
        <v>962</v>
      </c>
      <c r="B25" s="98" t="s">
        <v>963</v>
      </c>
      <c r="C25" s="99" t="s">
        <v>1433</v>
      </c>
      <c r="D25" s="98" t="s">
        <v>964</v>
      </c>
      <c r="E25" s="100" t="s">
        <v>164</v>
      </c>
      <c r="F25" s="101"/>
      <c r="G25" s="102" t="s">
        <v>2</v>
      </c>
      <c r="H25" s="103" t="s">
        <v>2</v>
      </c>
      <c r="I25" s="104"/>
      <c r="J25" s="85" t="s">
        <v>1761</v>
      </c>
      <c r="K25" s="85" t="s">
        <v>1761</v>
      </c>
      <c r="L25" s="85" t="s">
        <v>1761</v>
      </c>
      <c r="M25" s="86" t="s">
        <v>1761</v>
      </c>
      <c r="O25" s="101"/>
      <c r="P25" s="102" t="s">
        <v>350</v>
      </c>
      <c r="Q25" s="103" t="s">
        <v>350</v>
      </c>
      <c r="R25" s="106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  <c r="AD25" s="57"/>
    </row>
    <row r="26" spans="1:31" ht="20.25" customHeight="1">
      <c r="A26" s="97">
        <v>116904</v>
      </c>
      <c r="B26" s="98" t="s">
        <v>1958</v>
      </c>
      <c r="C26" s="99" t="s">
        <v>1477</v>
      </c>
      <c r="D26" s="98" t="s">
        <v>1478</v>
      </c>
      <c r="E26" s="100" t="s">
        <v>165</v>
      </c>
      <c r="F26" s="101"/>
      <c r="G26" s="102" t="s">
        <v>2</v>
      </c>
      <c r="H26" s="103" t="s">
        <v>1418</v>
      </c>
      <c r="I26" s="104"/>
      <c r="J26" s="85" t="s">
        <v>2</v>
      </c>
      <c r="K26" s="85" t="s">
        <v>2</v>
      </c>
      <c r="L26" s="85" t="s">
        <v>1761</v>
      </c>
      <c r="M26" s="86" t="s">
        <v>1695</v>
      </c>
      <c r="O26" s="101"/>
      <c r="P26" s="102" t="s">
        <v>350</v>
      </c>
      <c r="Q26" s="103" t="s">
        <v>350</v>
      </c>
      <c r="R26" s="106"/>
      <c r="T26" s="107" t="s">
        <v>2</v>
      </c>
      <c r="U26" s="108" t="s">
        <v>1470</v>
      </c>
      <c r="V26" s="102"/>
      <c r="W26" s="86"/>
      <c r="X26" s="109"/>
      <c r="Y26" s="102" t="s">
        <v>1418</v>
      </c>
      <c r="Z26" s="110" t="s">
        <v>1418</v>
      </c>
      <c r="AA26" s="111"/>
      <c r="AB26" s="112" t="s">
        <v>1469</v>
      </c>
      <c r="AC26" s="114"/>
      <c r="AD26" s="57"/>
    </row>
    <row r="27" spans="1:31" ht="20.25" customHeight="1">
      <c r="A27" s="97" t="s">
        <v>965</v>
      </c>
      <c r="B27" s="98" t="s">
        <v>966</v>
      </c>
      <c r="C27" s="99" t="s">
        <v>1479</v>
      </c>
      <c r="D27" s="98" t="s">
        <v>967</v>
      </c>
      <c r="E27" s="100" t="s">
        <v>166</v>
      </c>
      <c r="F27" s="101"/>
      <c r="G27" s="102" t="s">
        <v>2</v>
      </c>
      <c r="H27" s="103" t="s">
        <v>1470</v>
      </c>
      <c r="I27" s="104" t="s">
        <v>1867</v>
      </c>
      <c r="J27" s="85" t="s">
        <v>1761</v>
      </c>
      <c r="K27" s="85" t="s">
        <v>1761</v>
      </c>
      <c r="L27" s="85" t="s">
        <v>1761</v>
      </c>
      <c r="M27" s="86" t="s">
        <v>1761</v>
      </c>
      <c r="O27" s="101"/>
      <c r="P27" s="102" t="s">
        <v>350</v>
      </c>
      <c r="Q27" s="103" t="s">
        <v>350</v>
      </c>
      <c r="R27" s="106"/>
      <c r="T27" s="107" t="s">
        <v>2</v>
      </c>
      <c r="U27" s="108" t="s">
        <v>2</v>
      </c>
      <c r="V27" s="122"/>
      <c r="W27" s="58"/>
      <c r="X27" s="123"/>
      <c r="Y27" s="102" t="s">
        <v>2</v>
      </c>
      <c r="Z27" s="110" t="s">
        <v>2</v>
      </c>
      <c r="AA27" s="125"/>
      <c r="AB27" s="112" t="s">
        <v>2</v>
      </c>
      <c r="AC27" s="115"/>
      <c r="AD27" s="57"/>
    </row>
    <row r="28" spans="1:31" ht="20.25" customHeight="1">
      <c r="A28" s="97" t="s">
        <v>968</v>
      </c>
      <c r="B28" s="98" t="s">
        <v>969</v>
      </c>
      <c r="C28" s="99" t="s">
        <v>1434</v>
      </c>
      <c r="D28" s="98" t="s">
        <v>970</v>
      </c>
      <c r="E28" s="100" t="s">
        <v>167</v>
      </c>
      <c r="F28" s="101"/>
      <c r="G28" s="102" t="s">
        <v>2</v>
      </c>
      <c r="H28" s="103" t="s">
        <v>1418</v>
      </c>
      <c r="I28" s="104"/>
      <c r="J28" s="85" t="s">
        <v>1761</v>
      </c>
      <c r="K28" s="85" t="s">
        <v>1761</v>
      </c>
      <c r="L28" s="85" t="s">
        <v>1761</v>
      </c>
      <c r="M28" s="86" t="s">
        <v>1761</v>
      </c>
      <c r="O28" s="101"/>
      <c r="P28" s="102"/>
      <c r="Q28" s="103"/>
      <c r="R28" s="106"/>
      <c r="T28" s="120"/>
      <c r="U28" s="121"/>
      <c r="V28" s="122"/>
      <c r="W28" s="58"/>
      <c r="X28" s="123"/>
      <c r="Y28" s="122"/>
      <c r="Z28" s="124"/>
      <c r="AA28" s="125"/>
      <c r="AB28" s="126"/>
      <c r="AC28" s="115"/>
      <c r="AD28" s="57"/>
    </row>
    <row r="29" spans="1:31" ht="20.25" customHeight="1">
      <c r="A29" s="97" t="s">
        <v>971</v>
      </c>
      <c r="B29" s="98" t="s">
        <v>1480</v>
      </c>
      <c r="C29" s="99" t="s">
        <v>1481</v>
      </c>
      <c r="D29" s="98" t="s">
        <v>972</v>
      </c>
      <c r="E29" s="100" t="s">
        <v>168</v>
      </c>
      <c r="F29" s="101"/>
      <c r="G29" s="102" t="s">
        <v>2</v>
      </c>
      <c r="H29" s="103" t="s">
        <v>2</v>
      </c>
      <c r="I29" s="104"/>
      <c r="J29" s="85" t="s">
        <v>1761</v>
      </c>
      <c r="K29" s="85" t="s">
        <v>1761</v>
      </c>
      <c r="L29" s="85" t="s">
        <v>1761</v>
      </c>
      <c r="M29" s="86" t="s">
        <v>2</v>
      </c>
      <c r="O29" s="101"/>
      <c r="P29" s="102" t="s">
        <v>350</v>
      </c>
      <c r="Q29" s="103" t="s">
        <v>350</v>
      </c>
      <c r="R29" s="106"/>
      <c r="T29" s="107" t="s">
        <v>2</v>
      </c>
      <c r="U29" s="108" t="s">
        <v>2</v>
      </c>
      <c r="V29" s="102"/>
      <c r="W29" s="86"/>
      <c r="X29" s="109"/>
      <c r="Y29" s="102" t="s">
        <v>2</v>
      </c>
      <c r="Z29" s="110" t="s">
        <v>2</v>
      </c>
      <c r="AA29" s="111"/>
      <c r="AB29" s="112" t="s">
        <v>2</v>
      </c>
      <c r="AC29" s="114" t="s">
        <v>837</v>
      </c>
      <c r="AD29" s="57"/>
    </row>
    <row r="30" spans="1:31" ht="20.25" customHeight="1">
      <c r="A30" s="97" t="s">
        <v>973</v>
      </c>
      <c r="B30" s="98" t="s">
        <v>1482</v>
      </c>
      <c r="C30" s="99" t="s">
        <v>1261</v>
      </c>
      <c r="D30" s="98" t="s">
        <v>974</v>
      </c>
      <c r="E30" s="100" t="s">
        <v>169</v>
      </c>
      <c r="F30" s="101"/>
      <c r="G30" s="102" t="s">
        <v>2</v>
      </c>
      <c r="H30" s="103" t="s">
        <v>2</v>
      </c>
      <c r="I30" s="104"/>
      <c r="J30" s="85" t="s">
        <v>1671</v>
      </c>
      <c r="K30" s="85" t="s">
        <v>1671</v>
      </c>
      <c r="L30" s="85" t="s">
        <v>1761</v>
      </c>
      <c r="M30" s="86" t="s">
        <v>2</v>
      </c>
      <c r="O30" s="101"/>
      <c r="P30" s="102" t="s">
        <v>350</v>
      </c>
      <c r="Q30" s="103" t="s">
        <v>350</v>
      </c>
      <c r="R30" s="106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  <c r="AD30" s="57"/>
    </row>
    <row r="31" spans="1:31" ht="20.25" customHeight="1">
      <c r="A31" s="97">
        <v>117209</v>
      </c>
      <c r="B31" s="98" t="s">
        <v>1632</v>
      </c>
      <c r="C31" s="99" t="s">
        <v>1262</v>
      </c>
      <c r="D31" s="98" t="s">
        <v>1383</v>
      </c>
      <c r="E31" s="100" t="s">
        <v>1483</v>
      </c>
      <c r="F31" s="101" t="s">
        <v>2</v>
      </c>
      <c r="G31" s="102"/>
      <c r="H31" s="103"/>
      <c r="I31" s="104"/>
      <c r="J31" s="85" t="s">
        <v>1697</v>
      </c>
      <c r="K31" s="85" t="s">
        <v>2</v>
      </c>
      <c r="L31" s="85" t="s">
        <v>1691</v>
      </c>
      <c r="M31" s="86" t="s">
        <v>1697</v>
      </c>
      <c r="O31" s="101"/>
      <c r="P31" s="102"/>
      <c r="Q31" s="103"/>
      <c r="R31" s="106"/>
      <c r="T31" s="107" t="s">
        <v>1871</v>
      </c>
      <c r="U31" s="108" t="s">
        <v>1871</v>
      </c>
      <c r="V31" s="102"/>
      <c r="W31" s="86"/>
      <c r="X31" s="109" t="s">
        <v>1871</v>
      </c>
      <c r="Y31" s="122"/>
      <c r="Z31" s="124"/>
      <c r="AA31" s="125"/>
      <c r="AB31" s="126"/>
      <c r="AC31" s="115"/>
      <c r="AD31" s="57"/>
    </row>
    <row r="32" spans="1:31" s="434" customFormat="1" ht="20.25" customHeight="1">
      <c r="A32" s="415">
        <v>117662</v>
      </c>
      <c r="B32" s="416" t="s">
        <v>1742</v>
      </c>
      <c r="C32" s="417" t="s">
        <v>1743</v>
      </c>
      <c r="D32" s="416" t="s">
        <v>1744</v>
      </c>
      <c r="E32" s="418" t="s">
        <v>1745</v>
      </c>
      <c r="F32" s="419"/>
      <c r="G32" s="420" t="s">
        <v>2</v>
      </c>
      <c r="H32" s="421" t="s">
        <v>2</v>
      </c>
      <c r="I32" s="435"/>
      <c r="J32" s="436" t="s">
        <v>2</v>
      </c>
      <c r="K32" s="436" t="s">
        <v>2</v>
      </c>
      <c r="L32" s="436" t="s">
        <v>1761</v>
      </c>
      <c r="M32" s="437" t="s">
        <v>2</v>
      </c>
      <c r="N32" s="423"/>
      <c r="O32" s="419"/>
      <c r="P32" s="420"/>
      <c r="Q32" s="421"/>
      <c r="R32" s="422"/>
      <c r="S32" s="423"/>
      <c r="T32" s="424"/>
      <c r="U32" s="425"/>
      <c r="V32" s="426"/>
      <c r="W32" s="427"/>
      <c r="X32" s="428"/>
      <c r="Y32" s="426"/>
      <c r="Z32" s="429"/>
      <c r="AA32" s="430"/>
      <c r="AB32" s="431"/>
      <c r="AC32" s="432"/>
      <c r="AD32" s="433"/>
      <c r="AE32" s="423"/>
    </row>
    <row r="33" spans="1:30" ht="20.25" customHeight="1">
      <c r="A33" s="97" t="s">
        <v>975</v>
      </c>
      <c r="B33" s="98" t="s">
        <v>976</v>
      </c>
      <c r="C33" s="99" t="s">
        <v>1435</v>
      </c>
      <c r="D33" s="98" t="s">
        <v>977</v>
      </c>
      <c r="E33" s="100" t="s">
        <v>170</v>
      </c>
      <c r="F33" s="101"/>
      <c r="G33" s="102" t="s">
        <v>1470</v>
      </c>
      <c r="H33" s="103" t="s">
        <v>1418</v>
      </c>
      <c r="I33" s="104"/>
      <c r="J33" s="85" t="s">
        <v>1697</v>
      </c>
      <c r="K33" s="85" t="s">
        <v>2</v>
      </c>
      <c r="L33" s="85" t="s">
        <v>1692</v>
      </c>
      <c r="M33" s="86" t="s">
        <v>1697</v>
      </c>
      <c r="O33" s="101"/>
      <c r="P33" s="102" t="s">
        <v>350</v>
      </c>
      <c r="Q33" s="103" t="s">
        <v>350</v>
      </c>
      <c r="R33" s="106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  <c r="AD33" s="57"/>
    </row>
    <row r="34" spans="1:30" ht="20.25" customHeight="1">
      <c r="A34" s="97" t="s">
        <v>978</v>
      </c>
      <c r="B34" s="98" t="s">
        <v>979</v>
      </c>
      <c r="C34" s="99" t="s">
        <v>1484</v>
      </c>
      <c r="D34" s="98" t="s">
        <v>980</v>
      </c>
      <c r="E34" s="100" t="s">
        <v>171</v>
      </c>
      <c r="F34" s="101"/>
      <c r="G34" s="119" t="s">
        <v>2</v>
      </c>
      <c r="H34" s="103" t="s">
        <v>2</v>
      </c>
      <c r="I34" s="572" t="s">
        <v>739</v>
      </c>
      <c r="J34" s="85" t="s">
        <v>52</v>
      </c>
      <c r="K34" s="85" t="s">
        <v>2</v>
      </c>
      <c r="L34" s="85" t="s">
        <v>1726</v>
      </c>
      <c r="M34" s="86" t="s">
        <v>52</v>
      </c>
      <c r="O34" s="101"/>
      <c r="P34" s="102" t="s">
        <v>350</v>
      </c>
      <c r="Q34" s="103" t="s">
        <v>350</v>
      </c>
      <c r="R34" s="573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  <c r="AD34" s="57"/>
    </row>
    <row r="35" spans="1:30" ht="20.25" customHeight="1">
      <c r="A35" s="97">
        <v>111103</v>
      </c>
      <c r="B35" s="98" t="s">
        <v>1436</v>
      </c>
      <c r="C35" s="99" t="s">
        <v>1428</v>
      </c>
      <c r="D35" s="98" t="s">
        <v>981</v>
      </c>
      <c r="E35" s="100" t="s">
        <v>172</v>
      </c>
      <c r="F35" s="101"/>
      <c r="G35" s="102" t="s">
        <v>1469</v>
      </c>
      <c r="H35" s="103" t="s">
        <v>1470</v>
      </c>
      <c r="I35" s="104"/>
      <c r="J35" s="85" t="s">
        <v>1649</v>
      </c>
      <c r="K35" s="85" t="s">
        <v>1660</v>
      </c>
      <c r="L35" s="85" t="s">
        <v>1761</v>
      </c>
      <c r="M35" s="86" t="s">
        <v>1646</v>
      </c>
      <c r="O35" s="101"/>
      <c r="P35" s="102"/>
      <c r="Q35" s="103"/>
      <c r="R35" s="106"/>
      <c r="T35" s="107"/>
      <c r="U35" s="108"/>
      <c r="V35" s="102"/>
      <c r="W35" s="86"/>
      <c r="X35" s="109"/>
      <c r="Y35" s="102"/>
      <c r="Z35" s="110"/>
      <c r="AA35" s="111"/>
      <c r="AB35" s="112"/>
      <c r="AC35" s="106"/>
      <c r="AD35" s="57"/>
    </row>
    <row r="36" spans="1:30" ht="20.25" customHeight="1">
      <c r="A36" s="546" t="s">
        <v>1956</v>
      </c>
      <c r="B36" s="98" t="s">
        <v>1955</v>
      </c>
      <c r="C36" s="99" t="s">
        <v>1450</v>
      </c>
      <c r="D36" s="98" t="s">
        <v>1411</v>
      </c>
      <c r="E36" s="100" t="s">
        <v>1437</v>
      </c>
      <c r="F36" s="101"/>
      <c r="G36" s="102" t="s">
        <v>1470</v>
      </c>
      <c r="H36" s="103" t="s">
        <v>1418</v>
      </c>
      <c r="I36" s="104"/>
      <c r="J36" s="85" t="s">
        <v>1658</v>
      </c>
      <c r="K36" s="85" t="s">
        <v>1649</v>
      </c>
      <c r="L36" s="85" t="s">
        <v>1761</v>
      </c>
      <c r="M36" s="86" t="s">
        <v>1658</v>
      </c>
      <c r="O36" s="101"/>
      <c r="P36" s="102" t="s">
        <v>1470</v>
      </c>
      <c r="Q36" s="103" t="s">
        <v>2</v>
      </c>
      <c r="R36" s="106"/>
      <c r="T36" s="107"/>
      <c r="U36" s="108"/>
      <c r="V36" s="102"/>
      <c r="W36" s="86"/>
      <c r="X36" s="109"/>
      <c r="Y36" s="102"/>
      <c r="Z36" s="110"/>
      <c r="AA36" s="111"/>
      <c r="AB36" s="112"/>
      <c r="AC36" s="106"/>
      <c r="AD36" s="57"/>
    </row>
    <row r="37" spans="1:30" ht="20.25" customHeight="1">
      <c r="A37" s="97">
        <v>116730</v>
      </c>
      <c r="B37" s="98" t="s">
        <v>1097</v>
      </c>
      <c r="C37" s="99" t="s">
        <v>1438</v>
      </c>
      <c r="D37" s="98" t="s">
        <v>982</v>
      </c>
      <c r="E37" s="100" t="s">
        <v>173</v>
      </c>
      <c r="F37" s="101"/>
      <c r="G37" s="102" t="s">
        <v>2</v>
      </c>
      <c r="H37" s="103" t="s">
        <v>2</v>
      </c>
      <c r="I37" s="104" t="s">
        <v>739</v>
      </c>
      <c r="J37" s="85" t="s">
        <v>1712</v>
      </c>
      <c r="K37" s="85" t="s">
        <v>2</v>
      </c>
      <c r="L37" s="85" t="s">
        <v>1761</v>
      </c>
      <c r="M37" s="86" t="s">
        <v>1712</v>
      </c>
      <c r="O37" s="101"/>
      <c r="P37" s="102" t="s">
        <v>350</v>
      </c>
      <c r="Q37" s="103" t="s">
        <v>350</v>
      </c>
      <c r="R37" s="106"/>
      <c r="T37" s="107" t="s">
        <v>2</v>
      </c>
      <c r="U37" s="108" t="s">
        <v>2</v>
      </c>
      <c r="V37" s="102"/>
      <c r="W37" s="86"/>
      <c r="X37" s="109"/>
      <c r="Y37" s="102" t="s">
        <v>2</v>
      </c>
      <c r="Z37" s="110" t="s">
        <v>2</v>
      </c>
      <c r="AA37" s="111"/>
      <c r="AB37" s="112" t="s">
        <v>2</v>
      </c>
      <c r="AC37" s="114" t="s">
        <v>837</v>
      </c>
      <c r="AD37" s="57"/>
    </row>
    <row r="38" spans="1:30" ht="20.25" customHeight="1">
      <c r="A38" s="97" t="s">
        <v>983</v>
      </c>
      <c r="B38" s="98" t="s">
        <v>1617</v>
      </c>
      <c r="C38" s="99" t="s">
        <v>1326</v>
      </c>
      <c r="D38" s="98" t="s">
        <v>984</v>
      </c>
      <c r="E38" s="100" t="s">
        <v>174</v>
      </c>
      <c r="F38" s="101"/>
      <c r="G38" s="102" t="s">
        <v>2</v>
      </c>
      <c r="H38" s="103" t="s">
        <v>1469</v>
      </c>
      <c r="I38" s="104"/>
      <c r="J38" s="85" t="s">
        <v>2</v>
      </c>
      <c r="K38" s="85" t="s">
        <v>1761</v>
      </c>
      <c r="L38" s="85" t="s">
        <v>1761</v>
      </c>
      <c r="M38" s="86" t="s">
        <v>2</v>
      </c>
      <c r="O38" s="101"/>
      <c r="P38" s="102" t="s">
        <v>350</v>
      </c>
      <c r="Q38" s="103" t="s">
        <v>350</v>
      </c>
      <c r="R38" s="106"/>
      <c r="T38" s="120"/>
      <c r="U38" s="121"/>
      <c r="V38" s="122"/>
      <c r="W38" s="58"/>
      <c r="X38" s="123"/>
      <c r="Y38" s="122"/>
      <c r="Z38" s="124"/>
      <c r="AA38" s="125"/>
      <c r="AB38" s="126"/>
      <c r="AC38" s="115"/>
      <c r="AD38" s="57"/>
    </row>
    <row r="39" spans="1:30" ht="20.25" customHeight="1">
      <c r="A39" s="97" t="s">
        <v>985</v>
      </c>
      <c r="B39" s="98" t="s">
        <v>1902</v>
      </c>
      <c r="C39" s="99" t="s">
        <v>1439</v>
      </c>
      <c r="D39" s="98" t="s">
        <v>986</v>
      </c>
      <c r="E39" s="100" t="s">
        <v>175</v>
      </c>
      <c r="F39" s="101"/>
      <c r="G39" s="102" t="s">
        <v>2</v>
      </c>
      <c r="H39" s="103" t="s">
        <v>2</v>
      </c>
      <c r="I39" s="567" t="s">
        <v>739</v>
      </c>
      <c r="J39" s="85" t="s">
        <v>2</v>
      </c>
      <c r="K39" s="85" t="s">
        <v>1720</v>
      </c>
      <c r="L39" s="85" t="s">
        <v>1721</v>
      </c>
      <c r="M39" s="86" t="s">
        <v>2</v>
      </c>
      <c r="O39" s="101"/>
      <c r="P39" s="102" t="s">
        <v>350</v>
      </c>
      <c r="Q39" s="103" t="s">
        <v>350</v>
      </c>
      <c r="R39" s="127"/>
      <c r="T39" s="622" t="s">
        <v>1948</v>
      </c>
      <c r="U39" s="108" t="s">
        <v>1948</v>
      </c>
      <c r="V39" s="122"/>
      <c r="W39" s="58"/>
      <c r="X39" s="123"/>
      <c r="Y39" s="102" t="s">
        <v>1948</v>
      </c>
      <c r="Z39" s="110" t="s">
        <v>1948</v>
      </c>
      <c r="AA39" s="125"/>
      <c r="AB39" s="112" t="s">
        <v>1948</v>
      </c>
      <c r="AC39" s="115"/>
      <c r="AD39" s="57"/>
    </row>
    <row r="40" spans="1:30" ht="20.25" customHeight="1">
      <c r="A40" s="97">
        <v>117019</v>
      </c>
      <c r="B40" s="98" t="s">
        <v>1328</v>
      </c>
      <c r="C40" s="99" t="s">
        <v>1262</v>
      </c>
      <c r="D40" s="98" t="s">
        <v>1329</v>
      </c>
      <c r="E40" s="100" t="s">
        <v>1440</v>
      </c>
      <c r="F40" s="101"/>
      <c r="G40" s="102" t="s">
        <v>1418</v>
      </c>
      <c r="H40" s="103" t="s">
        <v>1470</v>
      </c>
      <c r="I40" s="104" t="s">
        <v>739</v>
      </c>
      <c r="J40" s="85" t="s">
        <v>2</v>
      </c>
      <c r="K40" s="85" t="s">
        <v>1660</v>
      </c>
      <c r="L40" s="85" t="s">
        <v>1761</v>
      </c>
      <c r="M40" s="86" t="s">
        <v>2</v>
      </c>
      <c r="O40" s="101"/>
      <c r="P40" s="102" t="s">
        <v>2</v>
      </c>
      <c r="Q40" s="103" t="s">
        <v>2</v>
      </c>
      <c r="R40" s="127"/>
      <c r="T40" s="120"/>
      <c r="U40" s="121"/>
      <c r="V40" s="122"/>
      <c r="W40" s="58"/>
      <c r="X40" s="123"/>
      <c r="Y40" s="122"/>
      <c r="Z40" s="124"/>
      <c r="AA40" s="125"/>
      <c r="AB40" s="126"/>
      <c r="AC40" s="115"/>
      <c r="AD40" s="57"/>
    </row>
    <row r="41" spans="1:30" ht="20.25" customHeight="1">
      <c r="A41" s="97">
        <v>117738</v>
      </c>
      <c r="B41" s="98" t="s">
        <v>1739</v>
      </c>
      <c r="C41" s="99" t="s">
        <v>1602</v>
      </c>
      <c r="D41" s="98" t="s">
        <v>1603</v>
      </c>
      <c r="E41" s="100" t="s">
        <v>1604</v>
      </c>
      <c r="F41" s="101"/>
      <c r="G41" s="102" t="s">
        <v>2</v>
      </c>
      <c r="H41" s="103" t="s">
        <v>2</v>
      </c>
      <c r="I41" s="636" t="s">
        <v>739</v>
      </c>
      <c r="J41" s="85" t="s">
        <v>2</v>
      </c>
      <c r="K41" s="85" t="s">
        <v>2</v>
      </c>
      <c r="L41" s="85" t="s">
        <v>1711</v>
      </c>
      <c r="M41" s="86" t="s">
        <v>2</v>
      </c>
      <c r="O41" s="101"/>
      <c r="P41" s="102" t="s">
        <v>2</v>
      </c>
      <c r="Q41" s="103" t="s">
        <v>2</v>
      </c>
      <c r="R41" s="127"/>
      <c r="T41" s="120"/>
      <c r="U41" s="121"/>
      <c r="V41" s="122"/>
      <c r="W41" s="58"/>
      <c r="X41" s="123"/>
      <c r="Y41" s="122"/>
      <c r="Z41" s="124"/>
      <c r="AA41" s="125"/>
      <c r="AB41" s="126"/>
      <c r="AC41" s="115"/>
      <c r="AD41" s="57"/>
    </row>
    <row r="42" spans="1:30" ht="20.25" customHeight="1">
      <c r="A42" s="97" t="s">
        <v>987</v>
      </c>
      <c r="B42" s="98" t="s">
        <v>988</v>
      </c>
      <c r="C42" s="99" t="s">
        <v>1264</v>
      </c>
      <c r="D42" s="98" t="s">
        <v>989</v>
      </c>
      <c r="E42" s="100" t="s">
        <v>176</v>
      </c>
      <c r="F42" s="101"/>
      <c r="G42" s="102" t="s">
        <v>2</v>
      </c>
      <c r="H42" s="103" t="s">
        <v>2</v>
      </c>
      <c r="I42" s="104" t="s">
        <v>739</v>
      </c>
      <c r="J42" s="85" t="s">
        <v>2</v>
      </c>
      <c r="K42" s="85" t="s">
        <v>2</v>
      </c>
      <c r="L42" s="85" t="s">
        <v>1761</v>
      </c>
      <c r="M42" s="86" t="s">
        <v>2</v>
      </c>
      <c r="O42" s="101"/>
      <c r="P42" s="102" t="s">
        <v>350</v>
      </c>
      <c r="Q42" s="103" t="s">
        <v>350</v>
      </c>
      <c r="R42" s="106"/>
      <c r="T42" s="107" t="s">
        <v>2</v>
      </c>
      <c r="U42" s="108" t="s">
        <v>2</v>
      </c>
      <c r="V42" s="102"/>
      <c r="W42" s="86"/>
      <c r="X42" s="109"/>
      <c r="Y42" s="102" t="s">
        <v>2</v>
      </c>
      <c r="Z42" s="110" t="s">
        <v>1418</v>
      </c>
      <c r="AA42" s="111"/>
      <c r="AB42" s="112" t="s">
        <v>2</v>
      </c>
      <c r="AC42" s="114" t="s">
        <v>837</v>
      </c>
      <c r="AD42" s="57"/>
    </row>
    <row r="43" spans="1:30" ht="20.25" customHeight="1">
      <c r="A43" s="97">
        <v>117852</v>
      </c>
      <c r="B43" s="98" t="s">
        <v>990</v>
      </c>
      <c r="C43" s="99" t="s">
        <v>1441</v>
      </c>
      <c r="D43" s="98" t="s">
        <v>991</v>
      </c>
      <c r="E43" s="100" t="s">
        <v>177</v>
      </c>
      <c r="F43" s="101"/>
      <c r="G43" s="102" t="s">
        <v>1470</v>
      </c>
      <c r="H43" s="103" t="s">
        <v>1418</v>
      </c>
      <c r="I43" s="104"/>
      <c r="J43" s="85" t="s">
        <v>2</v>
      </c>
      <c r="K43" s="85" t="s">
        <v>2</v>
      </c>
      <c r="L43" s="85" t="s">
        <v>1761</v>
      </c>
      <c r="M43" s="86" t="s">
        <v>2</v>
      </c>
      <c r="O43" s="101"/>
      <c r="P43" s="102" t="s">
        <v>350</v>
      </c>
      <c r="Q43" s="103" t="s">
        <v>350</v>
      </c>
      <c r="R43" s="106"/>
      <c r="T43" s="107"/>
      <c r="U43" s="108"/>
      <c r="V43" s="102"/>
      <c r="W43" s="86"/>
      <c r="X43" s="109"/>
      <c r="Y43" s="102"/>
      <c r="Z43" s="110"/>
      <c r="AA43" s="111"/>
      <c r="AB43" s="112"/>
      <c r="AC43" s="114"/>
      <c r="AD43" s="57"/>
    </row>
    <row r="44" spans="1:30" ht="20.25" customHeight="1">
      <c r="A44" s="97">
        <v>117936</v>
      </c>
      <c r="B44" s="98" t="s">
        <v>1559</v>
      </c>
      <c r="C44" s="99" t="s">
        <v>1560</v>
      </c>
      <c r="D44" s="98" t="s">
        <v>1796</v>
      </c>
      <c r="E44" s="100" t="s">
        <v>1561</v>
      </c>
      <c r="F44" s="101"/>
      <c r="G44" s="102" t="s">
        <v>2</v>
      </c>
      <c r="H44" s="103" t="s">
        <v>2</v>
      </c>
      <c r="I44" s="104" t="s">
        <v>739</v>
      </c>
      <c r="J44" s="85" t="s">
        <v>2</v>
      </c>
      <c r="K44" s="85" t="s">
        <v>1649</v>
      </c>
      <c r="L44" s="85" t="s">
        <v>1761</v>
      </c>
      <c r="M44" s="86" t="s">
        <v>1660</v>
      </c>
      <c r="O44" s="101"/>
      <c r="P44" s="102"/>
      <c r="Q44" s="103"/>
      <c r="R44" s="106"/>
      <c r="T44" s="107"/>
      <c r="U44" s="108"/>
      <c r="V44" s="102"/>
      <c r="W44" s="86"/>
      <c r="X44" s="109"/>
      <c r="Y44" s="102"/>
      <c r="Z44" s="110"/>
      <c r="AA44" s="111"/>
      <c r="AB44" s="112"/>
      <c r="AC44" s="114"/>
      <c r="AD44" s="57"/>
    </row>
    <row r="45" spans="1:30" ht="20.25" customHeight="1">
      <c r="A45" s="97">
        <v>118181</v>
      </c>
      <c r="B45" s="98" t="s">
        <v>1896</v>
      </c>
      <c r="C45" s="99" t="s">
        <v>1842</v>
      </c>
      <c r="D45" s="98" t="s">
        <v>1899</v>
      </c>
      <c r="E45" s="100" t="s">
        <v>1843</v>
      </c>
      <c r="F45" s="101"/>
      <c r="G45" s="102" t="s">
        <v>2</v>
      </c>
      <c r="H45" s="103" t="s">
        <v>2</v>
      </c>
      <c r="I45" s="562"/>
      <c r="J45" s="85" t="s">
        <v>1646</v>
      </c>
      <c r="K45" s="85"/>
      <c r="L45" s="85"/>
      <c r="M45" s="86" t="s">
        <v>1646</v>
      </c>
      <c r="O45" s="101"/>
      <c r="P45" s="91" t="s">
        <v>2</v>
      </c>
      <c r="Q45" s="91" t="s">
        <v>2</v>
      </c>
      <c r="R45" s="563"/>
      <c r="T45" s="561"/>
      <c r="U45" s="108"/>
      <c r="V45" s="102"/>
      <c r="W45" s="86"/>
      <c r="X45" s="109"/>
      <c r="Y45" s="102"/>
      <c r="Z45" s="110"/>
      <c r="AA45" s="111"/>
      <c r="AB45" s="112"/>
      <c r="AC45" s="114"/>
      <c r="AD45" s="57"/>
    </row>
    <row r="46" spans="1:30" ht="20.25" customHeight="1">
      <c r="A46" s="97" t="s">
        <v>992</v>
      </c>
      <c r="B46" s="98" t="s">
        <v>993</v>
      </c>
      <c r="C46" s="99" t="s">
        <v>1442</v>
      </c>
      <c r="D46" s="98" t="s">
        <v>994</v>
      </c>
      <c r="E46" s="100" t="s">
        <v>178</v>
      </c>
      <c r="F46" s="101"/>
      <c r="G46" s="119" t="s">
        <v>1470</v>
      </c>
      <c r="H46" s="103" t="s">
        <v>2</v>
      </c>
      <c r="I46" s="104"/>
      <c r="J46" s="85" t="s">
        <v>1669</v>
      </c>
      <c r="K46" s="85" t="s">
        <v>1669</v>
      </c>
      <c r="L46" s="85" t="s">
        <v>1761</v>
      </c>
      <c r="M46" s="86" t="s">
        <v>1675</v>
      </c>
      <c r="O46" s="101"/>
      <c r="P46" s="119"/>
      <c r="Q46" s="103"/>
      <c r="R46" s="106"/>
      <c r="T46" s="107" t="s">
        <v>2</v>
      </c>
      <c r="U46" s="108" t="s">
        <v>1418</v>
      </c>
      <c r="V46" s="102"/>
      <c r="W46" s="86"/>
      <c r="X46" s="109"/>
      <c r="Y46" s="102" t="s">
        <v>2</v>
      </c>
      <c r="Z46" s="110" t="s">
        <v>1418</v>
      </c>
      <c r="AA46" s="111"/>
      <c r="AB46" s="112" t="s">
        <v>1470</v>
      </c>
      <c r="AC46" s="114" t="s">
        <v>837</v>
      </c>
      <c r="AD46" s="57"/>
    </row>
    <row r="47" spans="1:30" ht="20.25" customHeight="1">
      <c r="A47" s="97" t="s">
        <v>995</v>
      </c>
      <c r="B47" s="98" t="s">
        <v>1321</v>
      </c>
      <c r="C47" s="99" t="s">
        <v>1443</v>
      </c>
      <c r="D47" s="98" t="s">
        <v>996</v>
      </c>
      <c r="E47" s="100" t="s">
        <v>179</v>
      </c>
      <c r="F47" s="101" t="s">
        <v>2</v>
      </c>
      <c r="G47" s="119"/>
      <c r="H47" s="103"/>
      <c r="I47" s="578" t="s">
        <v>739</v>
      </c>
      <c r="J47" s="85" t="s">
        <v>2</v>
      </c>
      <c r="K47" s="85" t="s">
        <v>2</v>
      </c>
      <c r="L47" s="85" t="s">
        <v>1691</v>
      </c>
      <c r="M47" s="86" t="s">
        <v>2</v>
      </c>
      <c r="N47" s="56"/>
      <c r="O47" s="101" t="s">
        <v>2</v>
      </c>
      <c r="P47" s="119"/>
      <c r="Q47" s="103"/>
      <c r="R47" s="115"/>
      <c r="S47" s="56"/>
      <c r="T47" s="107" t="s">
        <v>2</v>
      </c>
      <c r="U47" s="108" t="s">
        <v>2</v>
      </c>
      <c r="V47" s="102" t="s">
        <v>2</v>
      </c>
      <c r="W47" s="86" t="s">
        <v>2</v>
      </c>
      <c r="X47" s="109" t="s">
        <v>2</v>
      </c>
      <c r="Y47" s="102"/>
      <c r="Z47" s="124"/>
      <c r="AA47" s="125"/>
      <c r="AB47" s="126"/>
      <c r="AC47" s="115"/>
      <c r="AD47" s="57"/>
    </row>
    <row r="48" spans="1:30" ht="20.25" customHeight="1">
      <c r="A48" s="97" t="s">
        <v>997</v>
      </c>
      <c r="B48" s="98" t="s">
        <v>998</v>
      </c>
      <c r="C48" s="99" t="s">
        <v>1444</v>
      </c>
      <c r="D48" s="98" t="s">
        <v>999</v>
      </c>
      <c r="E48" s="100" t="s">
        <v>180</v>
      </c>
      <c r="F48" s="101" t="s">
        <v>2</v>
      </c>
      <c r="G48" s="119"/>
      <c r="H48" s="103"/>
      <c r="I48" s="104" t="s">
        <v>739</v>
      </c>
      <c r="J48" s="85" t="s">
        <v>2</v>
      </c>
      <c r="K48" s="85" t="s">
        <v>2</v>
      </c>
      <c r="L48" s="85" t="s">
        <v>2</v>
      </c>
      <c r="M48" s="86" t="s">
        <v>2</v>
      </c>
      <c r="O48" s="101" t="s">
        <v>350</v>
      </c>
      <c r="P48" s="119"/>
      <c r="Q48" s="103"/>
      <c r="R48" s="106"/>
      <c r="T48" s="107" t="s">
        <v>1418</v>
      </c>
      <c r="U48" s="108" t="s">
        <v>2</v>
      </c>
      <c r="V48" s="102" t="s">
        <v>1418</v>
      </c>
      <c r="W48" s="86"/>
      <c r="X48" s="109" t="s">
        <v>2</v>
      </c>
      <c r="Y48" s="122"/>
      <c r="Z48" s="124"/>
      <c r="AA48" s="125"/>
      <c r="AB48" s="126"/>
      <c r="AC48" s="115"/>
      <c r="AD48" s="57"/>
    </row>
    <row r="49" spans="1:30" ht="20.25" customHeight="1">
      <c r="A49" s="97" t="s">
        <v>1000</v>
      </c>
      <c r="B49" s="98" t="s">
        <v>1618</v>
      </c>
      <c r="C49" s="99" t="s">
        <v>1445</v>
      </c>
      <c r="D49" s="98" t="s">
        <v>1001</v>
      </c>
      <c r="E49" s="100" t="s">
        <v>181</v>
      </c>
      <c r="F49" s="101"/>
      <c r="G49" s="102" t="s">
        <v>2</v>
      </c>
      <c r="H49" s="103" t="s">
        <v>1418</v>
      </c>
      <c r="I49" s="104"/>
      <c r="J49" s="85" t="s">
        <v>2</v>
      </c>
      <c r="K49" s="85" t="s">
        <v>2</v>
      </c>
      <c r="L49" s="85" t="s">
        <v>1761</v>
      </c>
      <c r="M49" s="86" t="s">
        <v>2</v>
      </c>
      <c r="O49" s="101"/>
      <c r="P49" s="102" t="s">
        <v>350</v>
      </c>
      <c r="Q49" s="103" t="s">
        <v>350</v>
      </c>
      <c r="R49" s="106"/>
      <c r="T49" s="107"/>
      <c r="U49" s="108"/>
      <c r="V49" s="102"/>
      <c r="W49" s="86"/>
      <c r="X49" s="109"/>
      <c r="Y49" s="102"/>
      <c r="Z49" s="110"/>
      <c r="AA49" s="111"/>
      <c r="AB49" s="112"/>
      <c r="AC49" s="106"/>
      <c r="AD49" s="57"/>
    </row>
    <row r="50" spans="1:30" ht="20.25" customHeight="1">
      <c r="A50" s="97" t="s">
        <v>1002</v>
      </c>
      <c r="B50" s="98" t="s">
        <v>1003</v>
      </c>
      <c r="C50" s="99" t="s">
        <v>1485</v>
      </c>
      <c r="D50" s="98" t="s">
        <v>1004</v>
      </c>
      <c r="E50" s="100" t="s">
        <v>182</v>
      </c>
      <c r="F50" s="101"/>
      <c r="G50" s="102" t="s">
        <v>2</v>
      </c>
      <c r="H50" s="103" t="s">
        <v>2</v>
      </c>
      <c r="I50" s="104" t="s">
        <v>739</v>
      </c>
      <c r="J50" s="85" t="s">
        <v>2</v>
      </c>
      <c r="K50" s="85" t="s">
        <v>1646</v>
      </c>
      <c r="L50" s="85" t="s">
        <v>1761</v>
      </c>
      <c r="M50" s="86" t="s">
        <v>2</v>
      </c>
      <c r="O50" s="101"/>
      <c r="P50" s="102" t="s">
        <v>350</v>
      </c>
      <c r="Q50" s="103" t="s">
        <v>350</v>
      </c>
      <c r="R50" s="106"/>
      <c r="T50" s="107" t="s">
        <v>1470</v>
      </c>
      <c r="U50" s="108" t="s">
        <v>2</v>
      </c>
      <c r="V50" s="102"/>
      <c r="W50" s="86"/>
      <c r="X50" s="109"/>
      <c r="Y50" s="102" t="s">
        <v>2</v>
      </c>
      <c r="Z50" s="110" t="s">
        <v>1418</v>
      </c>
      <c r="AA50" s="111"/>
      <c r="AB50" s="112" t="s">
        <v>2</v>
      </c>
      <c r="AC50" s="114" t="s">
        <v>837</v>
      </c>
      <c r="AD50" s="57"/>
    </row>
    <row r="51" spans="1:30" ht="20.25" customHeight="1">
      <c r="A51" s="546" t="s">
        <v>1878</v>
      </c>
      <c r="B51" s="98" t="s">
        <v>1879</v>
      </c>
      <c r="C51" s="99" t="s">
        <v>1880</v>
      </c>
      <c r="D51" s="98" t="s">
        <v>1881</v>
      </c>
      <c r="E51" s="100" t="s">
        <v>1882</v>
      </c>
      <c r="F51" s="101"/>
      <c r="G51" s="102" t="s">
        <v>2</v>
      </c>
      <c r="H51" s="103" t="s">
        <v>2</v>
      </c>
      <c r="I51" s="585"/>
      <c r="J51" s="85" t="s">
        <v>1883</v>
      </c>
      <c r="K51" s="85" t="s">
        <v>1871</v>
      </c>
      <c r="L51" s="85" t="s">
        <v>1883</v>
      </c>
      <c r="M51" s="86" t="s">
        <v>1883</v>
      </c>
      <c r="O51" s="101"/>
      <c r="P51" s="102" t="s">
        <v>350</v>
      </c>
      <c r="Q51" s="103" t="s">
        <v>350</v>
      </c>
      <c r="R51" s="586"/>
      <c r="T51" s="584"/>
      <c r="U51" s="108"/>
      <c r="V51" s="102"/>
      <c r="W51" s="86"/>
      <c r="X51" s="109"/>
      <c r="Y51" s="102"/>
      <c r="Z51" s="110"/>
      <c r="AA51" s="111"/>
      <c r="AB51" s="112"/>
      <c r="AC51" s="114"/>
      <c r="AD51" s="57"/>
    </row>
    <row r="52" spans="1:30" ht="20.25" customHeight="1">
      <c r="A52" s="546" t="s">
        <v>1854</v>
      </c>
      <c r="B52" s="98" t="s">
        <v>1855</v>
      </c>
      <c r="C52" s="99" t="s">
        <v>1856</v>
      </c>
      <c r="D52" s="98" t="s">
        <v>1857</v>
      </c>
      <c r="E52" s="100" t="s">
        <v>1858</v>
      </c>
      <c r="F52" s="101"/>
      <c r="G52" s="102" t="s">
        <v>2</v>
      </c>
      <c r="H52" s="103" t="s">
        <v>2</v>
      </c>
      <c r="I52" s="583"/>
      <c r="J52" s="85" t="s">
        <v>2</v>
      </c>
      <c r="K52" s="85" t="s">
        <v>2</v>
      </c>
      <c r="L52" s="85" t="s">
        <v>1646</v>
      </c>
      <c r="M52" s="86" t="s">
        <v>2</v>
      </c>
      <c r="O52" s="101"/>
      <c r="P52" s="102"/>
      <c r="Q52" s="103"/>
      <c r="R52" s="580"/>
      <c r="T52" s="579"/>
      <c r="U52" s="108"/>
      <c r="V52" s="102"/>
      <c r="W52" s="86"/>
      <c r="X52" s="109"/>
      <c r="Y52" s="102"/>
      <c r="Z52" s="110"/>
      <c r="AA52" s="111"/>
      <c r="AB52" s="112"/>
      <c r="AC52" s="114"/>
      <c r="AD52" s="57"/>
    </row>
    <row r="53" spans="1:30" ht="20.25" customHeight="1">
      <c r="A53" s="97" t="s">
        <v>1005</v>
      </c>
      <c r="B53" s="98" t="s">
        <v>1006</v>
      </c>
      <c r="C53" s="99" t="s">
        <v>1446</v>
      </c>
      <c r="D53" s="98" t="s">
        <v>1007</v>
      </c>
      <c r="E53" s="100" t="s">
        <v>183</v>
      </c>
      <c r="F53" s="101"/>
      <c r="G53" s="102" t="s">
        <v>2</v>
      </c>
      <c r="H53" s="103" t="s">
        <v>2</v>
      </c>
      <c r="I53" s="104" t="s">
        <v>739</v>
      </c>
      <c r="J53" s="85" t="s">
        <v>2</v>
      </c>
      <c r="K53" s="85" t="s">
        <v>1697</v>
      </c>
      <c r="L53" s="85" t="s">
        <v>1761</v>
      </c>
      <c r="M53" s="86" t="s">
        <v>1697</v>
      </c>
      <c r="O53" s="101"/>
      <c r="P53" s="102" t="s">
        <v>350</v>
      </c>
      <c r="Q53" s="103" t="s">
        <v>350</v>
      </c>
      <c r="R53" s="106"/>
      <c r="T53" s="107" t="s">
        <v>2</v>
      </c>
      <c r="U53" s="108" t="s">
        <v>2</v>
      </c>
      <c r="V53" s="102"/>
      <c r="W53" s="86"/>
      <c r="X53" s="109"/>
      <c r="Y53" s="102" t="s">
        <v>1418</v>
      </c>
      <c r="Z53" s="110" t="s">
        <v>2</v>
      </c>
      <c r="AA53" s="111"/>
      <c r="AB53" s="112" t="s">
        <v>2</v>
      </c>
      <c r="AC53" s="115"/>
      <c r="AD53" s="57"/>
    </row>
    <row r="54" spans="1:30" ht="20.25" customHeight="1">
      <c r="A54" s="113">
        <v>117811</v>
      </c>
      <c r="B54" s="98" t="s">
        <v>1903</v>
      </c>
      <c r="C54" s="99" t="s">
        <v>1447</v>
      </c>
      <c r="D54" s="98" t="s">
        <v>1008</v>
      </c>
      <c r="E54" s="100" t="s">
        <v>184</v>
      </c>
      <c r="F54" s="101"/>
      <c r="G54" s="102" t="s">
        <v>2</v>
      </c>
      <c r="H54" s="103" t="s">
        <v>1470</v>
      </c>
      <c r="I54" s="104"/>
      <c r="J54" s="85" t="s">
        <v>1761</v>
      </c>
      <c r="K54" s="85" t="s">
        <v>2</v>
      </c>
      <c r="L54" s="85" t="s">
        <v>1761</v>
      </c>
      <c r="M54" s="86" t="s">
        <v>1761</v>
      </c>
      <c r="O54" s="101"/>
      <c r="P54" s="102"/>
      <c r="Q54" s="103"/>
      <c r="R54" s="106"/>
      <c r="T54" s="120"/>
      <c r="U54" s="121"/>
      <c r="V54" s="122"/>
      <c r="W54" s="58"/>
      <c r="X54" s="123"/>
      <c r="Y54" s="122"/>
      <c r="Z54" s="124"/>
      <c r="AA54" s="125"/>
      <c r="AB54" s="126"/>
      <c r="AC54" s="115"/>
      <c r="AD54" s="57"/>
    </row>
    <row r="55" spans="1:30" ht="20.25" customHeight="1">
      <c r="A55" s="97">
        <v>116854</v>
      </c>
      <c r="B55" s="98" t="s">
        <v>1090</v>
      </c>
      <c r="C55" s="99" t="s">
        <v>1448</v>
      </c>
      <c r="D55" s="98" t="s">
        <v>1091</v>
      </c>
      <c r="E55" s="100" t="s">
        <v>1486</v>
      </c>
      <c r="F55" s="101"/>
      <c r="G55" s="102" t="s">
        <v>2</v>
      </c>
      <c r="H55" s="103" t="s">
        <v>1418</v>
      </c>
      <c r="I55" s="104"/>
      <c r="J55" s="85" t="s">
        <v>2</v>
      </c>
      <c r="K55" s="85" t="s">
        <v>1697</v>
      </c>
      <c r="L55" s="85" t="s">
        <v>1761</v>
      </c>
      <c r="M55" s="86" t="s">
        <v>1697</v>
      </c>
      <c r="O55" s="101"/>
      <c r="P55" s="102" t="s">
        <v>350</v>
      </c>
      <c r="Q55" s="103" t="s">
        <v>350</v>
      </c>
      <c r="R55" s="106"/>
      <c r="T55" s="107" t="s">
        <v>2</v>
      </c>
      <c r="U55" s="108" t="s">
        <v>1470</v>
      </c>
      <c r="V55" s="102" t="s">
        <v>1418</v>
      </c>
      <c r="W55" s="86" t="s">
        <v>2</v>
      </c>
      <c r="X55" s="109"/>
      <c r="Y55" s="102" t="s">
        <v>1418</v>
      </c>
      <c r="Z55" s="110" t="s">
        <v>1469</v>
      </c>
      <c r="AA55" s="111"/>
      <c r="AB55" s="112" t="s">
        <v>1469</v>
      </c>
      <c r="AC55" s="115"/>
      <c r="AD55" s="57"/>
    </row>
    <row r="56" spans="1:30" ht="20.25" customHeight="1">
      <c r="A56" s="113" t="s">
        <v>1449</v>
      </c>
      <c r="B56" s="98" t="s">
        <v>1414</v>
      </c>
      <c r="C56" s="99" t="s">
        <v>1326</v>
      </c>
      <c r="D56" s="98" t="s">
        <v>1327</v>
      </c>
      <c r="E56" s="100" t="s">
        <v>185</v>
      </c>
      <c r="F56" s="101"/>
      <c r="G56" s="102" t="s">
        <v>2</v>
      </c>
      <c r="H56" s="103" t="s">
        <v>2</v>
      </c>
      <c r="I56" s="104" t="s">
        <v>739</v>
      </c>
      <c r="J56" s="85" t="s">
        <v>1761</v>
      </c>
      <c r="K56" s="85" t="s">
        <v>1761</v>
      </c>
      <c r="L56" s="85" t="s">
        <v>1761</v>
      </c>
      <c r="M56" s="86" t="s">
        <v>1761</v>
      </c>
      <c r="O56" s="101"/>
      <c r="P56" s="102" t="s">
        <v>350</v>
      </c>
      <c r="Q56" s="103" t="s">
        <v>350</v>
      </c>
      <c r="R56" s="106"/>
      <c r="T56" s="120"/>
      <c r="U56" s="121"/>
      <c r="V56" s="122"/>
      <c r="W56" s="58"/>
      <c r="X56" s="123"/>
      <c r="Y56" s="122"/>
      <c r="Z56" s="124"/>
      <c r="AA56" s="125"/>
      <c r="AB56" s="126"/>
      <c r="AC56" s="115"/>
      <c r="AD56" s="57"/>
    </row>
    <row r="57" spans="1:30" ht="20.25" customHeight="1">
      <c r="A57" s="97">
        <v>117183</v>
      </c>
      <c r="B57" s="98" t="s">
        <v>1959</v>
      </c>
      <c r="C57" s="99" t="s">
        <v>1426</v>
      </c>
      <c r="D57" s="98" t="s">
        <v>1362</v>
      </c>
      <c r="E57" s="100" t="s">
        <v>1487</v>
      </c>
      <c r="F57" s="101"/>
      <c r="G57" s="102" t="s">
        <v>2</v>
      </c>
      <c r="H57" s="103" t="s">
        <v>2</v>
      </c>
      <c r="I57" s="104" t="s">
        <v>739</v>
      </c>
      <c r="J57" s="85" t="s">
        <v>2</v>
      </c>
      <c r="K57" s="85" t="s">
        <v>2</v>
      </c>
      <c r="L57" s="85" t="s">
        <v>1646</v>
      </c>
      <c r="M57" s="86" t="s">
        <v>1646</v>
      </c>
      <c r="O57" s="101"/>
      <c r="P57" s="102"/>
      <c r="Q57" s="103"/>
      <c r="R57" s="106"/>
      <c r="T57" s="107" t="s">
        <v>2</v>
      </c>
      <c r="U57" s="108" t="s">
        <v>2</v>
      </c>
      <c r="V57" s="102" t="s">
        <v>2</v>
      </c>
      <c r="W57" s="86"/>
      <c r="X57" s="109"/>
      <c r="Y57" s="102" t="s">
        <v>1418</v>
      </c>
      <c r="Z57" s="110" t="s">
        <v>1470</v>
      </c>
      <c r="AA57" s="111"/>
      <c r="AB57" s="112" t="s">
        <v>1418</v>
      </c>
      <c r="AC57" s="114" t="s">
        <v>837</v>
      </c>
      <c r="AD57" s="57"/>
    </row>
    <row r="58" spans="1:30" ht="20.25" customHeight="1">
      <c r="A58" s="97">
        <v>117548</v>
      </c>
      <c r="B58" s="98" t="s">
        <v>1575</v>
      </c>
      <c r="C58" s="99" t="s">
        <v>1450</v>
      </c>
      <c r="D58" s="98" t="s">
        <v>1009</v>
      </c>
      <c r="E58" s="100" t="s">
        <v>186</v>
      </c>
      <c r="F58" s="101"/>
      <c r="G58" s="102" t="s">
        <v>2</v>
      </c>
      <c r="H58" s="103" t="s">
        <v>2</v>
      </c>
      <c r="I58" s="104" t="s">
        <v>739</v>
      </c>
      <c r="J58" s="85" t="s">
        <v>1651</v>
      </c>
      <c r="K58" s="85" t="s">
        <v>1649</v>
      </c>
      <c r="L58" s="85" t="s">
        <v>1761</v>
      </c>
      <c r="M58" s="86" t="s">
        <v>2</v>
      </c>
      <c r="O58" s="101"/>
      <c r="P58" s="102" t="s">
        <v>350</v>
      </c>
      <c r="Q58" s="103" t="s">
        <v>350</v>
      </c>
      <c r="R58" s="106"/>
      <c r="T58" s="107"/>
      <c r="U58" s="108"/>
      <c r="V58" s="102"/>
      <c r="W58" s="86"/>
      <c r="X58" s="109"/>
      <c r="Y58" s="102"/>
      <c r="Z58" s="110"/>
      <c r="AA58" s="111"/>
      <c r="AB58" s="112"/>
      <c r="AC58" s="115"/>
      <c r="AD58" s="57"/>
    </row>
    <row r="59" spans="1:30" ht="20.25" customHeight="1">
      <c r="A59" s="97" t="s">
        <v>1010</v>
      </c>
      <c r="B59" s="98" t="s">
        <v>1011</v>
      </c>
      <c r="C59" s="99" t="s">
        <v>1423</v>
      </c>
      <c r="D59" s="98" t="s">
        <v>1012</v>
      </c>
      <c r="E59" s="100" t="s">
        <v>187</v>
      </c>
      <c r="F59" s="101"/>
      <c r="G59" s="102" t="s">
        <v>2</v>
      </c>
      <c r="H59" s="103" t="s">
        <v>2</v>
      </c>
      <c r="I59" s="104"/>
      <c r="J59" s="85" t="s">
        <v>1761</v>
      </c>
      <c r="K59" s="85" t="s">
        <v>1761</v>
      </c>
      <c r="L59" s="85" t="s">
        <v>1761</v>
      </c>
      <c r="M59" s="86" t="s">
        <v>1761</v>
      </c>
      <c r="O59" s="101"/>
      <c r="P59" s="102" t="s">
        <v>350</v>
      </c>
      <c r="Q59" s="103" t="s">
        <v>350</v>
      </c>
      <c r="R59" s="106"/>
      <c r="T59" s="107" t="s">
        <v>2</v>
      </c>
      <c r="U59" s="108" t="s">
        <v>2</v>
      </c>
      <c r="V59" s="102"/>
      <c r="W59" s="86"/>
      <c r="X59" s="109"/>
      <c r="Y59" s="102" t="s">
        <v>2</v>
      </c>
      <c r="Z59" s="110" t="s">
        <v>2</v>
      </c>
      <c r="AA59" s="111"/>
      <c r="AB59" s="112" t="s">
        <v>2</v>
      </c>
      <c r="AC59" s="114" t="s">
        <v>837</v>
      </c>
      <c r="AD59" s="57"/>
    </row>
    <row r="60" spans="1:30" ht="20.25" customHeight="1">
      <c r="A60" s="97" t="s">
        <v>1013</v>
      </c>
      <c r="B60" s="98" t="s">
        <v>1014</v>
      </c>
      <c r="C60" s="99" t="s">
        <v>1265</v>
      </c>
      <c r="D60" s="98" t="s">
        <v>1015</v>
      </c>
      <c r="E60" s="100" t="s">
        <v>188</v>
      </c>
      <c r="F60" s="101"/>
      <c r="G60" s="102" t="s">
        <v>2</v>
      </c>
      <c r="H60" s="103" t="s">
        <v>1470</v>
      </c>
      <c r="I60" s="104"/>
      <c r="J60" s="85" t="s">
        <v>1646</v>
      </c>
      <c r="K60" s="85" t="s">
        <v>2</v>
      </c>
      <c r="L60" s="85" t="s">
        <v>1761</v>
      </c>
      <c r="M60" s="86" t="s">
        <v>1731</v>
      </c>
      <c r="O60" s="101"/>
      <c r="P60" s="102" t="s">
        <v>350</v>
      </c>
      <c r="Q60" s="103" t="s">
        <v>350</v>
      </c>
      <c r="R60" s="106"/>
      <c r="T60" s="107" t="s">
        <v>2</v>
      </c>
      <c r="U60" s="108" t="s">
        <v>1418</v>
      </c>
      <c r="V60" s="102"/>
      <c r="W60" s="86"/>
      <c r="X60" s="109"/>
      <c r="Y60" s="102" t="s">
        <v>2</v>
      </c>
      <c r="Z60" s="110" t="s">
        <v>2</v>
      </c>
      <c r="AA60" s="111"/>
      <c r="AB60" s="112" t="s">
        <v>2</v>
      </c>
      <c r="AC60" s="114" t="s">
        <v>837</v>
      </c>
      <c r="AD60" s="57"/>
    </row>
    <row r="61" spans="1:30" ht="20.25" customHeight="1">
      <c r="A61" s="97">
        <v>117928</v>
      </c>
      <c r="B61" s="98" t="s">
        <v>1794</v>
      </c>
      <c r="C61" s="99" t="s">
        <v>1451</v>
      </c>
      <c r="D61" s="98" t="s">
        <v>1795</v>
      </c>
      <c r="E61" s="100" t="s">
        <v>189</v>
      </c>
      <c r="F61" s="101"/>
      <c r="G61" s="102" t="s">
        <v>2</v>
      </c>
      <c r="H61" s="103" t="s">
        <v>2</v>
      </c>
      <c r="I61" s="104" t="s">
        <v>739</v>
      </c>
      <c r="J61" s="85" t="s">
        <v>2</v>
      </c>
      <c r="K61" s="85" t="s">
        <v>2</v>
      </c>
      <c r="L61" s="85" t="s">
        <v>2</v>
      </c>
      <c r="M61" s="86" t="s">
        <v>2</v>
      </c>
      <c r="O61" s="101"/>
      <c r="P61" s="102" t="s">
        <v>350</v>
      </c>
      <c r="Q61" s="103" t="s">
        <v>350</v>
      </c>
      <c r="R61" s="106"/>
      <c r="T61" s="107" t="s">
        <v>2</v>
      </c>
      <c r="U61" s="108" t="s">
        <v>2</v>
      </c>
      <c r="V61" s="102"/>
      <c r="W61" s="86"/>
      <c r="X61" s="109"/>
      <c r="Y61" s="102" t="s">
        <v>2</v>
      </c>
      <c r="Z61" s="110" t="s">
        <v>1470</v>
      </c>
      <c r="AA61" s="111"/>
      <c r="AB61" s="112" t="s">
        <v>2</v>
      </c>
      <c r="AC61" s="114" t="s">
        <v>837</v>
      </c>
      <c r="AD61" s="57"/>
    </row>
    <row r="62" spans="1:30" ht="20.25" customHeight="1">
      <c r="A62" s="546" t="s">
        <v>1954</v>
      </c>
      <c r="B62" s="98" t="s">
        <v>1953</v>
      </c>
      <c r="C62" s="99" t="s">
        <v>1426</v>
      </c>
      <c r="D62" s="98" t="s">
        <v>1895</v>
      </c>
      <c r="E62" s="100" t="s">
        <v>158</v>
      </c>
      <c r="F62" s="101"/>
      <c r="G62" s="119" t="s">
        <v>2</v>
      </c>
      <c r="H62" s="103" t="s">
        <v>2</v>
      </c>
      <c r="I62" s="575"/>
      <c r="J62" s="85" t="s">
        <v>2</v>
      </c>
      <c r="K62" s="85" t="s">
        <v>2</v>
      </c>
      <c r="L62" s="85" t="s">
        <v>2</v>
      </c>
      <c r="M62" s="86" t="s">
        <v>2</v>
      </c>
      <c r="O62" s="101"/>
      <c r="P62" s="119" t="s">
        <v>350</v>
      </c>
      <c r="Q62" s="103" t="s">
        <v>350</v>
      </c>
      <c r="R62" s="576"/>
      <c r="T62" s="120"/>
      <c r="U62" s="121"/>
      <c r="V62" s="122"/>
      <c r="W62" s="58"/>
      <c r="X62" s="123"/>
      <c r="Y62" s="122"/>
      <c r="Z62" s="124"/>
      <c r="AA62" s="125"/>
      <c r="AB62" s="126"/>
      <c r="AC62" s="115"/>
      <c r="AD62" s="57"/>
    </row>
    <row r="63" spans="1:30" ht="20.25" customHeight="1">
      <c r="A63" s="546" t="s">
        <v>1900</v>
      </c>
      <c r="B63" s="98" t="s">
        <v>1622</v>
      </c>
      <c r="C63" s="99" t="s">
        <v>1488</v>
      </c>
      <c r="D63" s="98" t="s">
        <v>1016</v>
      </c>
      <c r="E63" s="100" t="s">
        <v>190</v>
      </c>
      <c r="F63" s="101"/>
      <c r="G63" s="102" t="s">
        <v>2</v>
      </c>
      <c r="H63" s="103" t="s">
        <v>2</v>
      </c>
      <c r="I63" s="104" t="s">
        <v>739</v>
      </c>
      <c r="J63" s="85" t="s">
        <v>2</v>
      </c>
      <c r="K63" s="85" t="s">
        <v>2</v>
      </c>
      <c r="L63" s="85" t="s">
        <v>1761</v>
      </c>
      <c r="M63" s="86" t="s">
        <v>2</v>
      </c>
      <c r="O63" s="101"/>
      <c r="P63" s="102" t="s">
        <v>350</v>
      </c>
      <c r="Q63" s="103" t="s">
        <v>350</v>
      </c>
      <c r="R63" s="106"/>
      <c r="T63" s="107"/>
      <c r="U63" s="108"/>
      <c r="V63" s="102"/>
      <c r="W63" s="86"/>
      <c r="X63" s="109"/>
      <c r="Y63" s="102"/>
      <c r="Z63" s="110"/>
      <c r="AA63" s="111"/>
      <c r="AB63" s="112"/>
      <c r="AC63" s="115"/>
      <c r="AD63" s="57"/>
    </row>
    <row r="64" spans="1:30" ht="20.25" customHeight="1">
      <c r="A64" s="97" t="s">
        <v>1017</v>
      </c>
      <c r="B64" s="98" t="s">
        <v>1018</v>
      </c>
      <c r="C64" s="99" t="s">
        <v>1266</v>
      </c>
      <c r="D64" s="98" t="s">
        <v>1019</v>
      </c>
      <c r="E64" s="100" t="s">
        <v>191</v>
      </c>
      <c r="F64" s="101"/>
      <c r="G64" s="102" t="s">
        <v>2</v>
      </c>
      <c r="H64" s="103" t="s">
        <v>2</v>
      </c>
      <c r="I64" s="104" t="s">
        <v>739</v>
      </c>
      <c r="J64" s="85" t="s">
        <v>2</v>
      </c>
      <c r="K64" s="85" t="s">
        <v>2</v>
      </c>
      <c r="L64" s="85" t="s">
        <v>1761</v>
      </c>
      <c r="M64" s="86" t="s">
        <v>2</v>
      </c>
      <c r="O64" s="101"/>
      <c r="P64" s="102" t="s">
        <v>350</v>
      </c>
      <c r="Q64" s="103" t="s">
        <v>350</v>
      </c>
      <c r="R64" s="106"/>
      <c r="T64" s="120"/>
      <c r="U64" s="121"/>
      <c r="V64" s="122"/>
      <c r="W64" s="58"/>
      <c r="X64" s="123"/>
      <c r="Y64" s="122"/>
      <c r="Z64" s="124"/>
      <c r="AA64" s="125"/>
      <c r="AB64" s="126"/>
      <c r="AC64" s="115"/>
      <c r="AD64" s="57"/>
    </row>
    <row r="65" spans="1:30" ht="20.25" customHeight="1">
      <c r="A65" s="97" t="s">
        <v>1020</v>
      </c>
      <c r="B65" s="98" t="s">
        <v>1021</v>
      </c>
      <c r="C65" s="99" t="s">
        <v>1419</v>
      </c>
      <c r="D65" s="98" t="s">
        <v>1022</v>
      </c>
      <c r="E65" s="100" t="s">
        <v>192</v>
      </c>
      <c r="F65" s="101"/>
      <c r="G65" s="102" t="s">
        <v>2</v>
      </c>
      <c r="H65" s="103" t="s">
        <v>2</v>
      </c>
      <c r="I65" s="104"/>
      <c r="J65" s="85" t="s">
        <v>2</v>
      </c>
      <c r="K65" s="85" t="s">
        <v>2</v>
      </c>
      <c r="L65" s="85" t="s">
        <v>1761</v>
      </c>
      <c r="M65" s="86" t="s">
        <v>1761</v>
      </c>
      <c r="O65" s="101"/>
      <c r="P65" s="102" t="s">
        <v>350</v>
      </c>
      <c r="Q65" s="103" t="s">
        <v>350</v>
      </c>
      <c r="R65" s="106"/>
      <c r="T65" s="107"/>
      <c r="U65" s="108"/>
      <c r="V65" s="102"/>
      <c r="W65" s="86"/>
      <c r="X65" s="109"/>
      <c r="Y65" s="102"/>
      <c r="Z65" s="110"/>
      <c r="AA65" s="111"/>
      <c r="AB65" s="112"/>
      <c r="AC65" s="114"/>
      <c r="AD65" s="57"/>
    </row>
    <row r="66" spans="1:30" ht="20.25" customHeight="1">
      <c r="A66" s="97">
        <v>116763</v>
      </c>
      <c r="B66" s="98" t="s">
        <v>47</v>
      </c>
      <c r="C66" s="99" t="s">
        <v>1452</v>
      </c>
      <c r="D66" s="98" t="s">
        <v>50</v>
      </c>
      <c r="E66" s="100" t="s">
        <v>193</v>
      </c>
      <c r="F66" s="101"/>
      <c r="G66" s="102" t="s">
        <v>2</v>
      </c>
      <c r="H66" s="103" t="s">
        <v>2</v>
      </c>
      <c r="I66" s="104"/>
      <c r="J66" s="85" t="s">
        <v>2</v>
      </c>
      <c r="K66" s="85" t="s">
        <v>1655</v>
      </c>
      <c r="L66" s="85" t="s">
        <v>1761</v>
      </c>
      <c r="M66" s="86" t="s">
        <v>1649</v>
      </c>
      <c r="O66" s="101"/>
      <c r="P66" s="102" t="s">
        <v>350</v>
      </c>
      <c r="Q66" s="103" t="s">
        <v>350</v>
      </c>
      <c r="R66" s="106"/>
      <c r="T66" s="107" t="s">
        <v>2</v>
      </c>
      <c r="U66" s="108" t="s">
        <v>2</v>
      </c>
      <c r="V66" s="102"/>
      <c r="W66" s="86"/>
      <c r="X66" s="109"/>
      <c r="Y66" s="102" t="s">
        <v>2</v>
      </c>
      <c r="Z66" s="110" t="s">
        <v>2</v>
      </c>
      <c r="AA66" s="111"/>
      <c r="AB66" s="112" t="s">
        <v>2</v>
      </c>
      <c r="AC66" s="115"/>
      <c r="AD66" s="57"/>
    </row>
    <row r="67" spans="1:30" ht="20.25" customHeight="1">
      <c r="A67" s="97" t="s">
        <v>1023</v>
      </c>
      <c r="B67" s="98" t="s">
        <v>1024</v>
      </c>
      <c r="C67" s="99" t="s">
        <v>1267</v>
      </c>
      <c r="D67" s="98" t="s">
        <v>1025</v>
      </c>
      <c r="E67" s="100" t="s">
        <v>194</v>
      </c>
      <c r="F67" s="101"/>
      <c r="G67" s="102" t="s">
        <v>2</v>
      </c>
      <c r="H67" s="103" t="s">
        <v>1470</v>
      </c>
      <c r="I67" s="618" t="s">
        <v>739</v>
      </c>
      <c r="J67" s="85" t="s">
        <v>2</v>
      </c>
      <c r="K67" s="85" t="s">
        <v>52</v>
      </c>
      <c r="L67" s="85" t="s">
        <v>1761</v>
      </c>
      <c r="M67" s="86" t="s">
        <v>52</v>
      </c>
      <c r="O67" s="101"/>
      <c r="P67" s="102" t="s">
        <v>350</v>
      </c>
      <c r="Q67" s="103" t="s">
        <v>350</v>
      </c>
      <c r="R67" s="106"/>
      <c r="T67" s="107" t="s">
        <v>2</v>
      </c>
      <c r="U67" s="108" t="s">
        <v>2</v>
      </c>
      <c r="V67" s="102"/>
      <c r="W67" s="86"/>
      <c r="X67" s="109"/>
      <c r="Y67" s="102" t="s">
        <v>2</v>
      </c>
      <c r="Z67" s="110" t="s">
        <v>1418</v>
      </c>
      <c r="AA67" s="111"/>
      <c r="AB67" s="112" t="s">
        <v>1470</v>
      </c>
      <c r="AC67" s="115"/>
      <c r="AD67" s="57"/>
    </row>
    <row r="68" spans="1:30" ht="20.25" customHeight="1">
      <c r="A68" s="97">
        <v>117506</v>
      </c>
      <c r="B68" s="98" t="s">
        <v>1565</v>
      </c>
      <c r="C68" s="99" t="s">
        <v>1434</v>
      </c>
      <c r="D68" s="98" t="s">
        <v>1319</v>
      </c>
      <c r="E68" s="100" t="s">
        <v>1453</v>
      </c>
      <c r="F68" s="101"/>
      <c r="G68" s="102" t="s">
        <v>2</v>
      </c>
      <c r="H68" s="103" t="s">
        <v>1470</v>
      </c>
      <c r="I68" s="104"/>
      <c r="J68" s="85" t="s">
        <v>1693</v>
      </c>
      <c r="K68" s="85" t="s">
        <v>1761</v>
      </c>
      <c r="L68" s="85" t="s">
        <v>1761</v>
      </c>
      <c r="M68" s="86" t="s">
        <v>1694</v>
      </c>
      <c r="O68" s="101"/>
      <c r="P68" s="102"/>
      <c r="Q68" s="103"/>
      <c r="R68" s="106"/>
      <c r="T68" s="107"/>
      <c r="U68" s="108"/>
      <c r="V68" s="102"/>
      <c r="W68" s="86"/>
      <c r="X68" s="109"/>
      <c r="Y68" s="102"/>
      <c r="Z68" s="110"/>
      <c r="AA68" s="111"/>
      <c r="AB68" s="112"/>
      <c r="AC68" s="115"/>
      <c r="AD68" s="57"/>
    </row>
    <row r="69" spans="1:30" ht="20.25" customHeight="1">
      <c r="A69" s="97" t="s">
        <v>1026</v>
      </c>
      <c r="B69" s="98" t="s">
        <v>1027</v>
      </c>
      <c r="C69" s="99" t="s">
        <v>1268</v>
      </c>
      <c r="D69" s="98" t="s">
        <v>1028</v>
      </c>
      <c r="E69" s="100" t="s">
        <v>195</v>
      </c>
      <c r="F69" s="101"/>
      <c r="G69" s="102" t="s">
        <v>1418</v>
      </c>
      <c r="H69" s="103" t="s">
        <v>2</v>
      </c>
      <c r="I69" s="104"/>
      <c r="J69" s="85" t="s">
        <v>2</v>
      </c>
      <c r="K69" s="85" t="s">
        <v>2</v>
      </c>
      <c r="L69" s="85" t="s">
        <v>1761</v>
      </c>
      <c r="M69" s="86" t="s">
        <v>2</v>
      </c>
      <c r="O69" s="101"/>
      <c r="P69" s="102" t="s">
        <v>350</v>
      </c>
      <c r="Q69" s="103" t="s">
        <v>350</v>
      </c>
      <c r="R69" s="106"/>
      <c r="T69" s="107" t="s">
        <v>2</v>
      </c>
      <c r="U69" s="108" t="s">
        <v>1470</v>
      </c>
      <c r="V69" s="102"/>
      <c r="W69" s="86"/>
      <c r="X69" s="109"/>
      <c r="Y69" s="102" t="s">
        <v>1418</v>
      </c>
      <c r="Z69" s="110" t="s">
        <v>2</v>
      </c>
      <c r="AA69" s="111"/>
      <c r="AB69" s="112" t="s">
        <v>1418</v>
      </c>
      <c r="AC69" s="531" t="s">
        <v>837</v>
      </c>
      <c r="AD69" s="57"/>
    </row>
    <row r="70" spans="1:30" ht="20.25" customHeight="1">
      <c r="A70" s="546" t="s">
        <v>1860</v>
      </c>
      <c r="B70" s="98" t="s">
        <v>1859</v>
      </c>
      <c r="C70" s="99" t="s">
        <v>1861</v>
      </c>
      <c r="D70" s="98" t="s">
        <v>1862</v>
      </c>
      <c r="E70" s="100" t="s">
        <v>1863</v>
      </c>
      <c r="F70" s="101"/>
      <c r="G70" s="102" t="s">
        <v>2</v>
      </c>
      <c r="H70" s="103" t="s">
        <v>2</v>
      </c>
      <c r="I70" s="583" t="s">
        <v>739</v>
      </c>
      <c r="J70" s="85" t="s">
        <v>1646</v>
      </c>
      <c r="K70" s="85" t="s">
        <v>2</v>
      </c>
      <c r="L70" s="85" t="s">
        <v>1646</v>
      </c>
      <c r="M70" s="86" t="s">
        <v>1646</v>
      </c>
      <c r="O70" s="101"/>
      <c r="P70" s="102" t="s">
        <v>350</v>
      </c>
      <c r="Q70" s="103" t="s">
        <v>350</v>
      </c>
      <c r="R70" s="582"/>
      <c r="T70" s="581"/>
      <c r="U70" s="108"/>
      <c r="V70" s="102"/>
      <c r="W70" s="86"/>
      <c r="X70" s="109"/>
      <c r="Y70" s="102"/>
      <c r="Z70" s="110"/>
      <c r="AA70" s="111"/>
      <c r="AB70" s="112"/>
      <c r="AC70" s="531"/>
      <c r="AD70" s="57"/>
    </row>
    <row r="71" spans="1:30" ht="20.25" customHeight="1">
      <c r="A71" s="97" t="s">
        <v>1029</v>
      </c>
      <c r="B71" s="98" t="s">
        <v>1766</v>
      </c>
      <c r="C71" s="99" t="s">
        <v>1454</v>
      </c>
      <c r="D71" s="98" t="s">
        <v>1030</v>
      </c>
      <c r="E71" s="100" t="s">
        <v>196</v>
      </c>
      <c r="F71" s="101"/>
      <c r="G71" s="102" t="s">
        <v>2</v>
      </c>
      <c r="H71" s="103" t="s">
        <v>1470</v>
      </c>
      <c r="I71" s="104" t="s">
        <v>739</v>
      </c>
      <c r="J71" s="85" t="s">
        <v>2</v>
      </c>
      <c r="K71" s="85" t="s">
        <v>1649</v>
      </c>
      <c r="L71" s="85" t="s">
        <v>1665</v>
      </c>
      <c r="M71" s="86" t="s">
        <v>1666</v>
      </c>
      <c r="O71" s="101"/>
      <c r="P71" s="102" t="s">
        <v>1866</v>
      </c>
      <c r="Q71" s="103" t="s">
        <v>350</v>
      </c>
      <c r="R71" s="106"/>
      <c r="T71" s="107" t="s">
        <v>2</v>
      </c>
      <c r="U71" s="108" t="s">
        <v>2</v>
      </c>
      <c r="V71" s="102"/>
      <c r="W71" s="86"/>
      <c r="X71" s="109"/>
      <c r="Y71" s="102" t="s">
        <v>2</v>
      </c>
      <c r="Z71" s="110" t="s">
        <v>2</v>
      </c>
      <c r="AA71" s="111"/>
      <c r="AB71" s="112" t="s">
        <v>2</v>
      </c>
      <c r="AC71" s="115"/>
      <c r="AD71" s="57"/>
    </row>
    <row r="72" spans="1:30" ht="20.25" customHeight="1">
      <c r="A72" s="97" t="s">
        <v>1031</v>
      </c>
      <c r="B72" s="98" t="s">
        <v>1767</v>
      </c>
      <c r="C72" s="99" t="s">
        <v>1455</v>
      </c>
      <c r="D72" s="98" t="s">
        <v>1032</v>
      </c>
      <c r="E72" s="100" t="s">
        <v>197</v>
      </c>
      <c r="F72" s="101"/>
      <c r="G72" s="102" t="s">
        <v>1418</v>
      </c>
      <c r="H72" s="103" t="s">
        <v>2</v>
      </c>
      <c r="I72" s="104" t="s">
        <v>739</v>
      </c>
      <c r="J72" s="85" t="s">
        <v>2</v>
      </c>
      <c r="K72" s="85" t="s">
        <v>1649</v>
      </c>
      <c r="L72" s="85" t="s">
        <v>1761</v>
      </c>
      <c r="M72" s="86" t="s">
        <v>2</v>
      </c>
      <c r="O72" s="101"/>
      <c r="P72" s="102" t="s">
        <v>350</v>
      </c>
      <c r="Q72" s="103" t="s">
        <v>350</v>
      </c>
      <c r="R72" s="106"/>
      <c r="T72" s="107" t="s">
        <v>2</v>
      </c>
      <c r="U72" s="108" t="s">
        <v>2</v>
      </c>
      <c r="V72" s="102"/>
      <c r="W72" s="86"/>
      <c r="X72" s="109"/>
      <c r="Y72" s="102" t="s">
        <v>2</v>
      </c>
      <c r="Z72" s="110" t="s">
        <v>2</v>
      </c>
      <c r="AA72" s="111"/>
      <c r="AB72" s="112" t="s">
        <v>2</v>
      </c>
      <c r="AC72" s="114" t="s">
        <v>837</v>
      </c>
      <c r="AD72" s="57"/>
    </row>
    <row r="73" spans="1:30" ht="20.25" customHeight="1">
      <c r="A73" s="97" t="s">
        <v>1033</v>
      </c>
      <c r="B73" s="98" t="s">
        <v>1034</v>
      </c>
      <c r="C73" s="99" t="s">
        <v>1269</v>
      </c>
      <c r="D73" s="98" t="s">
        <v>1035</v>
      </c>
      <c r="E73" s="100" t="s">
        <v>198</v>
      </c>
      <c r="F73" s="101"/>
      <c r="G73" s="102" t="s">
        <v>2</v>
      </c>
      <c r="H73" s="103" t="s">
        <v>2</v>
      </c>
      <c r="I73" s="104" t="s">
        <v>739</v>
      </c>
      <c r="J73" s="85" t="s">
        <v>2</v>
      </c>
      <c r="K73" s="85" t="s">
        <v>2</v>
      </c>
      <c r="L73" s="85" t="s">
        <v>2</v>
      </c>
      <c r="M73" s="86" t="s">
        <v>2</v>
      </c>
      <c r="O73" s="101"/>
      <c r="P73" s="102" t="s">
        <v>350</v>
      </c>
      <c r="Q73" s="103" t="s">
        <v>350</v>
      </c>
      <c r="R73" s="106"/>
      <c r="T73" s="120"/>
      <c r="U73" s="121"/>
      <c r="V73" s="122"/>
      <c r="W73" s="58"/>
      <c r="X73" s="123"/>
      <c r="Y73" s="122"/>
      <c r="Z73" s="124"/>
      <c r="AA73" s="125"/>
      <c r="AB73" s="126"/>
      <c r="AC73" s="115"/>
      <c r="AD73" s="57"/>
    </row>
    <row r="74" spans="1:30" ht="20.25" customHeight="1">
      <c r="A74" s="97" t="s">
        <v>1036</v>
      </c>
      <c r="B74" s="98" t="s">
        <v>1037</v>
      </c>
      <c r="C74" s="99" t="s">
        <v>1489</v>
      </c>
      <c r="D74" s="98" t="s">
        <v>1038</v>
      </c>
      <c r="E74" s="100" t="s">
        <v>199</v>
      </c>
      <c r="F74" s="101"/>
      <c r="G74" s="119" t="s">
        <v>2</v>
      </c>
      <c r="H74" s="103" t="s">
        <v>1418</v>
      </c>
      <c r="I74" s="104"/>
      <c r="J74" s="85" t="s">
        <v>2</v>
      </c>
      <c r="K74" s="85" t="s">
        <v>2</v>
      </c>
      <c r="L74" s="85" t="s">
        <v>1761</v>
      </c>
      <c r="M74" s="86" t="s">
        <v>2</v>
      </c>
      <c r="O74" s="101"/>
      <c r="P74" s="119"/>
      <c r="Q74" s="103"/>
      <c r="R74" s="106"/>
      <c r="T74" s="107" t="s">
        <v>2</v>
      </c>
      <c r="U74" s="108" t="s">
        <v>2</v>
      </c>
      <c r="V74" s="102"/>
      <c r="W74" s="86"/>
      <c r="X74" s="109"/>
      <c r="Y74" s="102" t="s">
        <v>2</v>
      </c>
      <c r="Z74" s="110" t="s">
        <v>1418</v>
      </c>
      <c r="AA74" s="111"/>
      <c r="AB74" s="112" t="s">
        <v>1469</v>
      </c>
      <c r="AC74" s="531" t="s">
        <v>837</v>
      </c>
      <c r="AD74" s="57"/>
    </row>
    <row r="75" spans="1:30" ht="20.25" customHeight="1">
      <c r="A75" s="97">
        <v>115732</v>
      </c>
      <c r="B75" s="98" t="s">
        <v>1310</v>
      </c>
      <c r="C75" s="99" t="s">
        <v>1456</v>
      </c>
      <c r="D75" s="98" t="s">
        <v>1311</v>
      </c>
      <c r="E75" s="100" t="s">
        <v>1457</v>
      </c>
      <c r="F75" s="101"/>
      <c r="G75" s="102" t="s">
        <v>1470</v>
      </c>
      <c r="H75" s="103" t="s">
        <v>1470</v>
      </c>
      <c r="I75" s="104"/>
      <c r="J75" s="85" t="s">
        <v>2</v>
      </c>
      <c r="K75" s="85" t="s">
        <v>2</v>
      </c>
      <c r="L75" s="85" t="s">
        <v>1761</v>
      </c>
      <c r="M75" s="86" t="s">
        <v>2</v>
      </c>
      <c r="O75" s="101"/>
      <c r="P75" s="102"/>
      <c r="Q75" s="103"/>
      <c r="R75" s="106"/>
      <c r="T75" s="107"/>
      <c r="U75" s="108"/>
      <c r="V75" s="102"/>
      <c r="W75" s="86"/>
      <c r="X75" s="109"/>
      <c r="Y75" s="102"/>
      <c r="Z75" s="110"/>
      <c r="AA75" s="111"/>
      <c r="AB75" s="112"/>
      <c r="AC75" s="127"/>
      <c r="AD75" s="57"/>
    </row>
    <row r="76" spans="1:30" ht="20.25" customHeight="1">
      <c r="A76" s="97" t="s">
        <v>1039</v>
      </c>
      <c r="B76" s="98" t="s">
        <v>1040</v>
      </c>
      <c r="C76" s="99" t="s">
        <v>1419</v>
      </c>
      <c r="D76" s="98" t="s">
        <v>1041</v>
      </c>
      <c r="E76" s="100" t="s">
        <v>200</v>
      </c>
      <c r="F76" s="101"/>
      <c r="G76" s="119" t="s">
        <v>2</v>
      </c>
      <c r="H76" s="103" t="s">
        <v>2</v>
      </c>
      <c r="I76" s="104"/>
      <c r="J76" s="85" t="s">
        <v>1761</v>
      </c>
      <c r="K76" s="85" t="s">
        <v>1761</v>
      </c>
      <c r="L76" s="85" t="s">
        <v>1761</v>
      </c>
      <c r="M76" s="86" t="s">
        <v>2</v>
      </c>
      <c r="O76" s="101"/>
      <c r="P76" s="119"/>
      <c r="Q76" s="103"/>
      <c r="R76" s="106"/>
      <c r="T76" s="107" t="s">
        <v>2</v>
      </c>
      <c r="U76" s="108" t="s">
        <v>2</v>
      </c>
      <c r="V76" s="102"/>
      <c r="W76" s="86"/>
      <c r="X76" s="109"/>
      <c r="Y76" s="102" t="s">
        <v>2</v>
      </c>
      <c r="Z76" s="110" t="s">
        <v>2</v>
      </c>
      <c r="AA76" s="111"/>
      <c r="AB76" s="112" t="s">
        <v>2</v>
      </c>
      <c r="AC76" s="531" t="s">
        <v>837</v>
      </c>
      <c r="AD76" s="57"/>
    </row>
    <row r="77" spans="1:30" ht="20.25" customHeight="1">
      <c r="A77" s="97" t="s">
        <v>1042</v>
      </c>
      <c r="B77" s="98" t="s">
        <v>1043</v>
      </c>
      <c r="C77" s="99" t="s">
        <v>1490</v>
      </c>
      <c r="D77" s="98" t="s">
        <v>1044</v>
      </c>
      <c r="E77" s="100" t="s">
        <v>201</v>
      </c>
      <c r="F77" s="101"/>
      <c r="G77" s="102" t="s">
        <v>2</v>
      </c>
      <c r="H77" s="103" t="s">
        <v>2</v>
      </c>
      <c r="I77" s="104"/>
      <c r="J77" s="85" t="s">
        <v>2</v>
      </c>
      <c r="K77" s="85" t="s">
        <v>2</v>
      </c>
      <c r="L77" s="85" t="s">
        <v>1761</v>
      </c>
      <c r="M77" s="86" t="s">
        <v>1649</v>
      </c>
      <c r="O77" s="101"/>
      <c r="P77" s="102" t="s">
        <v>350</v>
      </c>
      <c r="Q77" s="103" t="s">
        <v>350</v>
      </c>
      <c r="R77" s="106"/>
      <c r="T77" s="120"/>
      <c r="U77" s="121"/>
      <c r="V77" s="122"/>
      <c r="W77" s="58"/>
      <c r="X77" s="123"/>
      <c r="Y77" s="122"/>
      <c r="Z77" s="124"/>
      <c r="AA77" s="125"/>
      <c r="AB77" s="126"/>
      <c r="AC77" s="115"/>
      <c r="AD77" s="57"/>
    </row>
    <row r="78" spans="1:30" ht="20.25" customHeight="1">
      <c r="A78" s="97" t="s">
        <v>1045</v>
      </c>
      <c r="B78" s="98" t="s">
        <v>1046</v>
      </c>
      <c r="C78" s="99" t="s">
        <v>1458</v>
      </c>
      <c r="D78" s="98" t="s">
        <v>1047</v>
      </c>
      <c r="E78" s="100" t="s">
        <v>202</v>
      </c>
      <c r="F78" s="101"/>
      <c r="G78" s="102" t="s">
        <v>2</v>
      </c>
      <c r="H78" s="103" t="s">
        <v>1418</v>
      </c>
      <c r="I78" s="572"/>
      <c r="J78" s="85" t="s">
        <v>1672</v>
      </c>
      <c r="K78" s="85" t="s">
        <v>2</v>
      </c>
      <c r="L78" s="85" t="s">
        <v>1673</v>
      </c>
      <c r="M78" s="86" t="s">
        <v>1674</v>
      </c>
      <c r="O78" s="101"/>
      <c r="P78" s="102" t="s">
        <v>350</v>
      </c>
      <c r="Q78" s="103" t="s">
        <v>350</v>
      </c>
      <c r="R78" s="573"/>
      <c r="T78" s="571"/>
      <c r="U78" s="108"/>
      <c r="V78" s="102"/>
      <c r="W78" s="86"/>
      <c r="X78" s="109"/>
      <c r="Y78" s="102"/>
      <c r="Z78" s="110"/>
      <c r="AA78" s="111"/>
      <c r="AB78" s="112"/>
      <c r="AC78" s="115"/>
      <c r="AD78" s="57"/>
    </row>
    <row r="79" spans="1:30" ht="20.25" customHeight="1">
      <c r="A79" s="113" t="s">
        <v>1821</v>
      </c>
      <c r="B79" s="98" t="s">
        <v>1416</v>
      </c>
      <c r="C79" s="99" t="s">
        <v>1432</v>
      </c>
      <c r="D79" s="98" t="s">
        <v>1820</v>
      </c>
      <c r="E79" s="100" t="s">
        <v>1270</v>
      </c>
      <c r="F79" s="101"/>
      <c r="G79" s="102" t="s">
        <v>2</v>
      </c>
      <c r="H79" s="103" t="s">
        <v>2</v>
      </c>
      <c r="I79" s="104"/>
      <c r="J79" s="129" t="s">
        <v>1761</v>
      </c>
      <c r="K79" s="129" t="s">
        <v>2</v>
      </c>
      <c r="L79" s="129" t="s">
        <v>1761</v>
      </c>
      <c r="M79" s="130" t="s">
        <v>1712</v>
      </c>
      <c r="O79" s="101"/>
      <c r="P79" s="102" t="s">
        <v>350</v>
      </c>
      <c r="Q79" s="103" t="s">
        <v>350</v>
      </c>
      <c r="R79" s="106"/>
      <c r="T79" s="107" t="s">
        <v>2</v>
      </c>
      <c r="U79" s="108" t="s">
        <v>2</v>
      </c>
      <c r="V79" s="102"/>
      <c r="W79" s="86"/>
      <c r="X79" s="109"/>
      <c r="Y79" s="102" t="s">
        <v>1470</v>
      </c>
      <c r="Z79" s="110" t="s">
        <v>1418</v>
      </c>
      <c r="AA79" s="111"/>
      <c r="AB79" s="112" t="s">
        <v>2</v>
      </c>
      <c r="AC79" s="115"/>
      <c r="AD79" s="57"/>
    </row>
    <row r="80" spans="1:30" ht="20.25" customHeight="1">
      <c r="A80" s="97" t="s">
        <v>1048</v>
      </c>
      <c r="B80" s="98" t="s">
        <v>1619</v>
      </c>
      <c r="C80" s="99" t="s">
        <v>1459</v>
      </c>
      <c r="D80" s="98" t="s">
        <v>1049</v>
      </c>
      <c r="E80" s="100" t="s">
        <v>203</v>
      </c>
      <c r="F80" s="101"/>
      <c r="G80" s="102" t="s">
        <v>1418</v>
      </c>
      <c r="H80" s="103" t="s">
        <v>2</v>
      </c>
      <c r="I80" s="104"/>
      <c r="J80" s="85" t="s">
        <v>2</v>
      </c>
      <c r="K80" s="85" t="s">
        <v>2</v>
      </c>
      <c r="L80" s="85" t="s">
        <v>1761</v>
      </c>
      <c r="M80" s="86" t="s">
        <v>2</v>
      </c>
      <c r="O80" s="101"/>
      <c r="P80" s="102"/>
      <c r="Q80" s="103"/>
      <c r="R80" s="106"/>
      <c r="T80" s="107" t="s">
        <v>1470</v>
      </c>
      <c r="U80" s="108" t="s">
        <v>2</v>
      </c>
      <c r="V80" s="102"/>
      <c r="W80" s="86"/>
      <c r="X80" s="109"/>
      <c r="Y80" s="102" t="s">
        <v>2</v>
      </c>
      <c r="Z80" s="110" t="s">
        <v>1469</v>
      </c>
      <c r="AA80" s="111"/>
      <c r="AB80" s="112" t="s">
        <v>1470</v>
      </c>
      <c r="AC80" s="127"/>
      <c r="AD80" s="57"/>
    </row>
    <row r="81" spans="1:30" ht="20.25" customHeight="1">
      <c r="A81" s="97">
        <v>117282</v>
      </c>
      <c r="B81" s="98" t="s">
        <v>1050</v>
      </c>
      <c r="C81" s="99" t="s">
        <v>1454</v>
      </c>
      <c r="D81" s="98" t="s">
        <v>1599</v>
      </c>
      <c r="E81" s="100" t="s">
        <v>204</v>
      </c>
      <c r="F81" s="101"/>
      <c r="G81" s="102" t="s">
        <v>1418</v>
      </c>
      <c r="H81" s="103" t="s">
        <v>2</v>
      </c>
      <c r="I81" s="104" t="s">
        <v>739</v>
      </c>
      <c r="J81" s="85" t="s">
        <v>2</v>
      </c>
      <c r="K81" s="85" t="s">
        <v>2</v>
      </c>
      <c r="L81" s="85" t="s">
        <v>1761</v>
      </c>
      <c r="M81" s="86" t="s">
        <v>2</v>
      </c>
      <c r="O81" s="101"/>
      <c r="P81" s="102" t="s">
        <v>350</v>
      </c>
      <c r="Q81" s="103" t="s">
        <v>350</v>
      </c>
      <c r="R81" s="106"/>
      <c r="T81" s="107" t="s">
        <v>2</v>
      </c>
      <c r="U81" s="108" t="s">
        <v>2</v>
      </c>
      <c r="V81" s="102"/>
      <c r="W81" s="86"/>
      <c r="X81" s="109"/>
      <c r="Y81" s="102" t="s">
        <v>2</v>
      </c>
      <c r="Z81" s="110" t="s">
        <v>2</v>
      </c>
      <c r="AA81" s="111"/>
      <c r="AB81" s="112" t="s">
        <v>2</v>
      </c>
      <c r="AC81" s="531" t="s">
        <v>837</v>
      </c>
      <c r="AD81" s="57"/>
    </row>
    <row r="82" spans="1:30" ht="20.25" customHeight="1">
      <c r="A82" s="97" t="s">
        <v>1051</v>
      </c>
      <c r="B82" s="98" t="s">
        <v>1052</v>
      </c>
      <c r="C82" s="99" t="s">
        <v>1491</v>
      </c>
      <c r="D82" s="98" t="s">
        <v>1053</v>
      </c>
      <c r="E82" s="100" t="s">
        <v>205</v>
      </c>
      <c r="F82" s="101"/>
      <c r="G82" s="102" t="s">
        <v>1418</v>
      </c>
      <c r="H82" s="103" t="s">
        <v>1470</v>
      </c>
      <c r="I82" s="104"/>
      <c r="J82" s="85" t="s">
        <v>2</v>
      </c>
      <c r="K82" s="85" t="s">
        <v>2</v>
      </c>
      <c r="L82" s="85" t="s">
        <v>1695</v>
      </c>
      <c r="M82" s="86" t="s">
        <v>2</v>
      </c>
      <c r="O82" s="101"/>
      <c r="P82" s="102" t="s">
        <v>350</v>
      </c>
      <c r="Q82" s="103" t="s">
        <v>350</v>
      </c>
      <c r="R82" s="106"/>
      <c r="T82" s="107" t="s">
        <v>2</v>
      </c>
      <c r="U82" s="108" t="s">
        <v>2</v>
      </c>
      <c r="V82" s="102"/>
      <c r="W82" s="86"/>
      <c r="X82" s="109"/>
      <c r="Y82" s="102" t="s">
        <v>2</v>
      </c>
      <c r="Z82" s="110" t="s">
        <v>2</v>
      </c>
      <c r="AA82" s="111"/>
      <c r="AB82" s="112" t="s">
        <v>2</v>
      </c>
      <c r="AC82" s="115"/>
      <c r="AD82" s="57"/>
    </row>
    <row r="83" spans="1:30" ht="20.25" customHeight="1">
      <c r="A83" s="97" t="s">
        <v>1054</v>
      </c>
      <c r="B83" s="98" t="s">
        <v>1581</v>
      </c>
      <c r="C83" s="99" t="s">
        <v>1492</v>
      </c>
      <c r="D83" s="98" t="s">
        <v>1055</v>
      </c>
      <c r="E83" s="100" t="s">
        <v>206</v>
      </c>
      <c r="F83" s="101"/>
      <c r="G83" s="102" t="s">
        <v>2</v>
      </c>
      <c r="H83" s="103" t="s">
        <v>1418</v>
      </c>
      <c r="I83" s="104" t="s">
        <v>739</v>
      </c>
      <c r="J83" s="85" t="s">
        <v>2</v>
      </c>
      <c r="K83" s="85" t="s">
        <v>1649</v>
      </c>
      <c r="L83" s="85" t="s">
        <v>1761</v>
      </c>
      <c r="M83" s="86" t="s">
        <v>1649</v>
      </c>
      <c r="O83" s="101"/>
      <c r="P83" s="102" t="s">
        <v>350</v>
      </c>
      <c r="Q83" s="103" t="s">
        <v>350</v>
      </c>
      <c r="R83" s="106"/>
      <c r="T83" s="107" t="s">
        <v>2</v>
      </c>
      <c r="U83" s="108" t="s">
        <v>2</v>
      </c>
      <c r="V83" s="102" t="s">
        <v>2</v>
      </c>
      <c r="W83" s="86" t="s">
        <v>2</v>
      </c>
      <c r="X83" s="109"/>
      <c r="Y83" s="102" t="s">
        <v>2</v>
      </c>
      <c r="Z83" s="110" t="s">
        <v>2</v>
      </c>
      <c r="AA83" s="111"/>
      <c r="AB83" s="112" t="s">
        <v>2</v>
      </c>
      <c r="AC83" s="115"/>
      <c r="AD83" s="57"/>
    </row>
    <row r="84" spans="1:30" ht="20.25" customHeight="1">
      <c r="A84" s="97">
        <v>116789</v>
      </c>
      <c r="B84" s="98" t="s">
        <v>53</v>
      </c>
      <c r="C84" s="99" t="s">
        <v>1493</v>
      </c>
      <c r="D84" s="98" t="s">
        <v>1056</v>
      </c>
      <c r="E84" s="100" t="s">
        <v>207</v>
      </c>
      <c r="F84" s="101"/>
      <c r="G84" s="102" t="s">
        <v>2</v>
      </c>
      <c r="H84" s="103" t="s">
        <v>2</v>
      </c>
      <c r="I84" s="104" t="s">
        <v>739</v>
      </c>
      <c r="J84" s="85" t="s">
        <v>1646</v>
      </c>
      <c r="K84" s="85" t="s">
        <v>2</v>
      </c>
      <c r="L84" s="85" t="s">
        <v>1695</v>
      </c>
      <c r="M84" s="86" t="s">
        <v>1646</v>
      </c>
      <c r="O84" s="101"/>
      <c r="P84" s="102" t="s">
        <v>350</v>
      </c>
      <c r="Q84" s="103" t="s">
        <v>350</v>
      </c>
      <c r="R84" s="106"/>
      <c r="T84" s="107"/>
      <c r="U84" s="108"/>
      <c r="V84" s="102"/>
      <c r="W84" s="86"/>
      <c r="X84" s="109"/>
      <c r="Y84" s="102"/>
      <c r="Z84" s="110"/>
      <c r="AA84" s="111"/>
      <c r="AB84" s="112"/>
      <c r="AC84" s="127"/>
      <c r="AD84" s="131"/>
    </row>
    <row r="85" spans="1:30" ht="20.25" customHeight="1">
      <c r="A85" s="97">
        <v>117977</v>
      </c>
      <c r="B85" s="98" t="s">
        <v>1816</v>
      </c>
      <c r="C85" s="99" t="s">
        <v>1817</v>
      </c>
      <c r="D85" s="98" t="s">
        <v>1818</v>
      </c>
      <c r="E85" s="100" t="s">
        <v>1819</v>
      </c>
      <c r="F85" s="101"/>
      <c r="G85" s="102" t="s">
        <v>2</v>
      </c>
      <c r="H85" s="103" t="s">
        <v>2</v>
      </c>
      <c r="I85" s="567"/>
      <c r="J85" s="85"/>
      <c r="K85" s="85" t="s">
        <v>2</v>
      </c>
      <c r="L85" s="85"/>
      <c r="M85" s="86"/>
      <c r="O85" s="101"/>
      <c r="P85" s="102" t="s">
        <v>350</v>
      </c>
      <c r="Q85" s="103" t="s">
        <v>350</v>
      </c>
      <c r="R85" s="545"/>
      <c r="T85" s="544" t="s">
        <v>2</v>
      </c>
      <c r="U85" s="108" t="s">
        <v>2</v>
      </c>
      <c r="V85" s="102"/>
      <c r="W85" s="86"/>
      <c r="X85" s="109"/>
      <c r="Y85" s="102" t="s">
        <v>2</v>
      </c>
      <c r="Z85" s="110" t="s">
        <v>2</v>
      </c>
      <c r="AA85" s="111"/>
      <c r="AB85" s="112" t="s">
        <v>2</v>
      </c>
      <c r="AC85" s="127"/>
      <c r="AD85" s="131"/>
    </row>
    <row r="86" spans="1:30" ht="20.25" customHeight="1">
      <c r="A86" s="97" t="s">
        <v>1057</v>
      </c>
      <c r="B86" s="98" t="s">
        <v>1058</v>
      </c>
      <c r="C86" s="99" t="s">
        <v>1272</v>
      </c>
      <c r="D86" s="98" t="s">
        <v>1059</v>
      </c>
      <c r="E86" s="100" t="s">
        <v>208</v>
      </c>
      <c r="F86" s="101"/>
      <c r="G86" s="102" t="s">
        <v>2</v>
      </c>
      <c r="H86" s="103" t="s">
        <v>2</v>
      </c>
      <c r="I86" s="104"/>
      <c r="J86" s="85" t="s">
        <v>2</v>
      </c>
      <c r="K86" s="85" t="s">
        <v>2</v>
      </c>
      <c r="L86" s="85" t="s">
        <v>1761</v>
      </c>
      <c r="M86" s="86" t="s">
        <v>2</v>
      </c>
      <c r="O86" s="101"/>
      <c r="P86" s="102"/>
      <c r="Q86" s="103"/>
      <c r="R86" s="106"/>
      <c r="T86" s="120"/>
      <c r="U86" s="121"/>
      <c r="V86" s="122"/>
      <c r="W86" s="58"/>
      <c r="X86" s="123"/>
      <c r="Y86" s="122"/>
      <c r="Z86" s="124"/>
      <c r="AA86" s="125"/>
      <c r="AB86" s="126"/>
      <c r="AC86" s="115"/>
      <c r="AD86" s="57"/>
    </row>
    <row r="87" spans="1:30" ht="20.25" customHeight="1">
      <c r="A87" s="97" t="s">
        <v>1060</v>
      </c>
      <c r="B87" s="98" t="s">
        <v>1623</v>
      </c>
      <c r="C87" s="99" t="s">
        <v>1423</v>
      </c>
      <c r="D87" s="98" t="s">
        <v>1061</v>
      </c>
      <c r="E87" s="100" t="s">
        <v>209</v>
      </c>
      <c r="F87" s="101"/>
      <c r="G87" s="102" t="s">
        <v>2</v>
      </c>
      <c r="H87" s="103" t="s">
        <v>1470</v>
      </c>
      <c r="I87" s="104" t="s">
        <v>739</v>
      </c>
      <c r="J87" s="85" t="s">
        <v>1695</v>
      </c>
      <c r="K87" s="85" t="s">
        <v>1697</v>
      </c>
      <c r="L87" s="85" t="s">
        <v>1761</v>
      </c>
      <c r="M87" s="86" t="s">
        <v>1646</v>
      </c>
      <c r="O87" s="101"/>
      <c r="P87" s="102" t="s">
        <v>350</v>
      </c>
      <c r="Q87" s="103" t="s">
        <v>350</v>
      </c>
      <c r="R87" s="106"/>
      <c r="T87" s="107" t="s">
        <v>1418</v>
      </c>
      <c r="U87" s="108" t="s">
        <v>2</v>
      </c>
      <c r="V87" s="102"/>
      <c r="W87" s="86"/>
      <c r="X87" s="109"/>
      <c r="Y87" s="102" t="s">
        <v>2</v>
      </c>
      <c r="Z87" s="110" t="s">
        <v>2</v>
      </c>
      <c r="AA87" s="111"/>
      <c r="AB87" s="112" t="s">
        <v>1418</v>
      </c>
      <c r="AC87" s="115"/>
      <c r="AD87" s="57"/>
    </row>
    <row r="88" spans="1:30" ht="20.25" customHeight="1">
      <c r="A88" s="113" t="s">
        <v>1460</v>
      </c>
      <c r="B88" s="98" t="s">
        <v>1062</v>
      </c>
      <c r="C88" s="99" t="s">
        <v>1494</v>
      </c>
      <c r="D88" s="98" t="s">
        <v>1461</v>
      </c>
      <c r="E88" s="100" t="s">
        <v>210</v>
      </c>
      <c r="F88" s="101"/>
      <c r="G88" s="102" t="s">
        <v>2</v>
      </c>
      <c r="H88" s="103" t="s">
        <v>1470</v>
      </c>
      <c r="I88" s="104"/>
      <c r="J88" s="85" t="s">
        <v>2</v>
      </c>
      <c r="K88" s="85" t="s">
        <v>2</v>
      </c>
      <c r="L88" s="85" t="s">
        <v>1761</v>
      </c>
      <c r="M88" s="86" t="s">
        <v>1718</v>
      </c>
      <c r="O88" s="101"/>
      <c r="P88" s="102" t="s">
        <v>350</v>
      </c>
      <c r="Q88" s="103" t="s">
        <v>350</v>
      </c>
      <c r="R88" s="106"/>
      <c r="T88" s="120"/>
      <c r="U88" s="121"/>
      <c r="V88" s="122"/>
      <c r="W88" s="58"/>
      <c r="X88" s="123"/>
      <c r="Y88" s="122"/>
      <c r="Z88" s="124"/>
      <c r="AA88" s="125"/>
      <c r="AB88" s="126"/>
      <c r="AC88" s="115"/>
      <c r="AD88" s="57"/>
    </row>
    <row r="89" spans="1:30" ht="20.25" customHeight="1">
      <c r="A89" s="97" t="s">
        <v>1063</v>
      </c>
      <c r="B89" s="98" t="s">
        <v>1064</v>
      </c>
      <c r="C89" s="99" t="s">
        <v>1495</v>
      </c>
      <c r="D89" s="98" t="s">
        <v>1065</v>
      </c>
      <c r="E89" s="100" t="s">
        <v>211</v>
      </c>
      <c r="F89" s="101"/>
      <c r="G89" s="102" t="s">
        <v>2</v>
      </c>
      <c r="H89" s="103" t="s">
        <v>1418</v>
      </c>
      <c r="I89" s="104"/>
      <c r="J89" s="85" t="s">
        <v>2</v>
      </c>
      <c r="K89" s="85" t="s">
        <v>2</v>
      </c>
      <c r="L89" s="85" t="s">
        <v>1761</v>
      </c>
      <c r="M89" s="86" t="s">
        <v>2</v>
      </c>
      <c r="O89" s="101"/>
      <c r="P89" s="102"/>
      <c r="Q89" s="103"/>
      <c r="R89" s="106"/>
      <c r="T89" s="120"/>
      <c r="U89" s="121"/>
      <c r="V89" s="122"/>
      <c r="W89" s="58"/>
      <c r="X89" s="123"/>
      <c r="Y89" s="122"/>
      <c r="Z89" s="124"/>
      <c r="AA89" s="125"/>
      <c r="AB89" s="126"/>
      <c r="AC89" s="115"/>
      <c r="AD89" s="57"/>
    </row>
    <row r="90" spans="1:30" ht="20.25" customHeight="1">
      <c r="A90" s="97" t="s">
        <v>1067</v>
      </c>
      <c r="B90" s="98" t="s">
        <v>1068</v>
      </c>
      <c r="C90" s="99" t="s">
        <v>1272</v>
      </c>
      <c r="D90" s="98" t="s">
        <v>1069</v>
      </c>
      <c r="E90" s="100" t="s">
        <v>212</v>
      </c>
      <c r="F90" s="101"/>
      <c r="G90" s="102" t="s">
        <v>2</v>
      </c>
      <c r="H90" s="103" t="s">
        <v>2</v>
      </c>
      <c r="I90" s="104"/>
      <c r="J90" s="85" t="s">
        <v>1649</v>
      </c>
      <c r="K90" s="85" t="s">
        <v>2</v>
      </c>
      <c r="L90" s="85" t="s">
        <v>1658</v>
      </c>
      <c r="M90" s="86" t="s">
        <v>2</v>
      </c>
      <c r="O90" s="101"/>
      <c r="P90" s="102" t="s">
        <v>350</v>
      </c>
      <c r="Q90" s="103" t="s">
        <v>350</v>
      </c>
      <c r="R90" s="106"/>
      <c r="T90" s="107" t="s">
        <v>2</v>
      </c>
      <c r="U90" s="108" t="s">
        <v>2</v>
      </c>
      <c r="V90" s="102"/>
      <c r="W90" s="86"/>
      <c r="X90" s="109"/>
      <c r="Y90" s="102" t="s">
        <v>1418</v>
      </c>
      <c r="Z90" s="110" t="s">
        <v>2</v>
      </c>
      <c r="AA90" s="111"/>
      <c r="AB90" s="112" t="s">
        <v>1418</v>
      </c>
      <c r="AC90" s="115"/>
      <c r="AD90" s="57"/>
    </row>
    <row r="91" spans="1:30" ht="20.25" customHeight="1">
      <c r="A91" s="97">
        <v>117316</v>
      </c>
      <c r="B91" s="98" t="s">
        <v>1070</v>
      </c>
      <c r="C91" s="99" t="s">
        <v>1496</v>
      </c>
      <c r="D91" s="98" t="s">
        <v>1071</v>
      </c>
      <c r="E91" s="100" t="s">
        <v>213</v>
      </c>
      <c r="F91" s="101"/>
      <c r="G91" s="102" t="s">
        <v>2</v>
      </c>
      <c r="H91" s="103" t="s">
        <v>2</v>
      </c>
      <c r="I91" s="104"/>
      <c r="J91" s="85" t="s">
        <v>2</v>
      </c>
      <c r="K91" s="85" t="s">
        <v>2</v>
      </c>
      <c r="L91" s="85" t="s">
        <v>1761</v>
      </c>
      <c r="M91" s="86" t="s">
        <v>2</v>
      </c>
      <c r="O91" s="101"/>
      <c r="P91" s="102" t="s">
        <v>350</v>
      </c>
      <c r="Q91" s="103" t="s">
        <v>350</v>
      </c>
      <c r="R91" s="106"/>
      <c r="T91" s="107" t="s">
        <v>1470</v>
      </c>
      <c r="U91" s="108" t="s">
        <v>2</v>
      </c>
      <c r="V91" s="102"/>
      <c r="W91" s="86"/>
      <c r="X91" s="109"/>
      <c r="Y91" s="102" t="s">
        <v>1470</v>
      </c>
      <c r="Z91" s="110" t="s">
        <v>1418</v>
      </c>
      <c r="AA91" s="111"/>
      <c r="AB91" s="112" t="s">
        <v>1470</v>
      </c>
      <c r="AC91" s="114" t="s">
        <v>837</v>
      </c>
      <c r="AD91" s="57"/>
    </row>
    <row r="92" spans="1:30" ht="20.25" customHeight="1">
      <c r="A92" s="97">
        <v>117944</v>
      </c>
      <c r="B92" s="98" t="s">
        <v>1815</v>
      </c>
      <c r="C92" s="99" t="s">
        <v>1326</v>
      </c>
      <c r="D92" s="98" t="s">
        <v>1327</v>
      </c>
      <c r="E92" s="100" t="s">
        <v>1462</v>
      </c>
      <c r="F92" s="101"/>
      <c r="G92" s="102" t="s">
        <v>2</v>
      </c>
      <c r="H92" s="103" t="s">
        <v>2</v>
      </c>
      <c r="I92" s="104"/>
      <c r="J92" s="85" t="s">
        <v>1680</v>
      </c>
      <c r="K92" s="85" t="s">
        <v>1671</v>
      </c>
      <c r="L92" s="85" t="s">
        <v>1670</v>
      </c>
      <c r="M92" s="86" t="s">
        <v>1680</v>
      </c>
      <c r="O92" s="101"/>
      <c r="P92" s="102"/>
      <c r="Q92" s="103"/>
      <c r="R92" s="106"/>
      <c r="T92" s="107"/>
      <c r="U92" s="108"/>
      <c r="V92" s="102"/>
      <c r="W92" s="86"/>
      <c r="X92" s="109"/>
      <c r="Y92" s="102"/>
      <c r="Z92" s="110"/>
      <c r="AA92" s="111"/>
      <c r="AB92" s="112"/>
      <c r="AC92" s="114"/>
      <c r="AD92" s="57"/>
    </row>
    <row r="93" spans="1:30" ht="20.25" customHeight="1">
      <c r="A93" s="97" t="s">
        <v>1072</v>
      </c>
      <c r="B93" s="98" t="s">
        <v>1073</v>
      </c>
      <c r="C93" s="99" t="s">
        <v>1432</v>
      </c>
      <c r="D93" s="98" t="s">
        <v>1074</v>
      </c>
      <c r="E93" s="100" t="s">
        <v>214</v>
      </c>
      <c r="F93" s="101"/>
      <c r="G93" s="102" t="s">
        <v>1470</v>
      </c>
      <c r="H93" s="103" t="s">
        <v>2</v>
      </c>
      <c r="I93" s="104" t="s">
        <v>739</v>
      </c>
      <c r="J93" s="85" t="s">
        <v>1730</v>
      </c>
      <c r="K93" s="85" t="s">
        <v>1761</v>
      </c>
      <c r="L93" s="85" t="s">
        <v>1761</v>
      </c>
      <c r="M93" s="86" t="s">
        <v>1730</v>
      </c>
      <c r="O93" s="101"/>
      <c r="P93" s="102" t="s">
        <v>350</v>
      </c>
      <c r="Q93" s="103" t="s">
        <v>350</v>
      </c>
      <c r="R93" s="63"/>
      <c r="T93" s="107" t="s">
        <v>1469</v>
      </c>
      <c r="U93" s="108" t="s">
        <v>2</v>
      </c>
      <c r="V93" s="102"/>
      <c r="W93" s="86"/>
      <c r="X93" s="109"/>
      <c r="Y93" s="102" t="s">
        <v>2</v>
      </c>
      <c r="Z93" s="110" t="s">
        <v>2</v>
      </c>
      <c r="AA93" s="111"/>
      <c r="AB93" s="112" t="s">
        <v>2</v>
      </c>
      <c r="AC93" s="115"/>
      <c r="AD93" s="57"/>
    </row>
    <row r="94" spans="1:30" ht="20.25" customHeight="1">
      <c r="A94" s="97" t="s">
        <v>1075</v>
      </c>
      <c r="B94" s="98" t="s">
        <v>1076</v>
      </c>
      <c r="C94" s="99" t="s">
        <v>1274</v>
      </c>
      <c r="D94" s="98" t="s">
        <v>1077</v>
      </c>
      <c r="E94" s="100" t="s">
        <v>215</v>
      </c>
      <c r="F94" s="101"/>
      <c r="G94" s="102" t="s">
        <v>1418</v>
      </c>
      <c r="H94" s="103" t="s">
        <v>1470</v>
      </c>
      <c r="I94" s="104"/>
      <c r="J94" s="85" t="s">
        <v>2</v>
      </c>
      <c r="K94" s="85" t="s">
        <v>2</v>
      </c>
      <c r="L94" s="85" t="s">
        <v>1761</v>
      </c>
      <c r="M94" s="86" t="s">
        <v>2</v>
      </c>
      <c r="O94" s="101"/>
      <c r="P94" s="102" t="s">
        <v>350</v>
      </c>
      <c r="Q94" s="103" t="s">
        <v>350</v>
      </c>
      <c r="R94" s="106"/>
      <c r="T94" s="107"/>
      <c r="U94" s="108"/>
      <c r="V94" s="102"/>
      <c r="W94" s="86"/>
      <c r="X94" s="109"/>
      <c r="Y94" s="102"/>
      <c r="Z94" s="110"/>
      <c r="AA94" s="111"/>
      <c r="AB94" s="112"/>
      <c r="AC94" s="115"/>
      <c r="AD94" s="57"/>
    </row>
    <row r="95" spans="1:30" ht="20.25" customHeight="1">
      <c r="A95" s="546" t="s">
        <v>1827</v>
      </c>
      <c r="B95" s="98" t="s">
        <v>45</v>
      </c>
      <c r="C95" s="99" t="s">
        <v>1423</v>
      </c>
      <c r="D95" s="98" t="s">
        <v>1822</v>
      </c>
      <c r="E95" s="100" t="s">
        <v>1823</v>
      </c>
      <c r="F95" s="101"/>
      <c r="G95" s="102" t="s">
        <v>2</v>
      </c>
      <c r="H95" s="103" t="s">
        <v>2</v>
      </c>
      <c r="I95" s="104" t="s">
        <v>739</v>
      </c>
      <c r="J95" s="85" t="s">
        <v>2</v>
      </c>
      <c r="K95" s="85" t="s">
        <v>1671</v>
      </c>
      <c r="L95" s="85" t="s">
        <v>1761</v>
      </c>
      <c r="M95" s="86" t="s">
        <v>2</v>
      </c>
      <c r="O95" s="101"/>
      <c r="P95" s="102" t="s">
        <v>350</v>
      </c>
      <c r="Q95" s="103" t="s">
        <v>350</v>
      </c>
      <c r="R95" s="106"/>
      <c r="T95" s="107"/>
      <c r="U95" s="108"/>
      <c r="V95" s="102"/>
      <c r="W95" s="86"/>
      <c r="X95" s="109"/>
      <c r="Y95" s="102"/>
      <c r="Z95" s="110"/>
      <c r="AA95" s="111"/>
      <c r="AB95" s="112"/>
      <c r="AC95" s="114"/>
      <c r="AD95" s="57"/>
    </row>
    <row r="96" spans="1:30" ht="20.25" customHeight="1">
      <c r="A96" s="97" t="s">
        <v>1078</v>
      </c>
      <c r="B96" s="98" t="s">
        <v>1275</v>
      </c>
      <c r="C96" s="99" t="s">
        <v>1497</v>
      </c>
      <c r="D96" s="98" t="s">
        <v>1079</v>
      </c>
      <c r="E96" s="100" t="s">
        <v>216</v>
      </c>
      <c r="F96" s="101"/>
      <c r="G96" s="102" t="s">
        <v>2</v>
      </c>
      <c r="H96" s="103" t="s">
        <v>2</v>
      </c>
      <c r="I96" s="104"/>
      <c r="J96" s="85" t="s">
        <v>2</v>
      </c>
      <c r="K96" s="85" t="s">
        <v>2</v>
      </c>
      <c r="L96" s="85" t="s">
        <v>1761</v>
      </c>
      <c r="M96" s="86" t="s">
        <v>2</v>
      </c>
      <c r="O96" s="101"/>
      <c r="P96" s="102" t="s">
        <v>350</v>
      </c>
      <c r="Q96" s="103" t="s">
        <v>350</v>
      </c>
      <c r="R96" s="106"/>
      <c r="T96" s="107" t="s">
        <v>2</v>
      </c>
      <c r="U96" s="108" t="s">
        <v>1418</v>
      </c>
      <c r="V96" s="102"/>
      <c r="W96" s="86"/>
      <c r="X96" s="109"/>
      <c r="Y96" s="102" t="s">
        <v>2</v>
      </c>
      <c r="Z96" s="110" t="s">
        <v>2</v>
      </c>
      <c r="AA96" s="111"/>
      <c r="AB96" s="112" t="s">
        <v>2</v>
      </c>
      <c r="AC96" s="114" t="s">
        <v>837</v>
      </c>
      <c r="AD96" s="57"/>
    </row>
    <row r="97" spans="1:30" ht="20.25" customHeight="1">
      <c r="A97" s="97" t="s">
        <v>1082</v>
      </c>
      <c r="B97" s="98" t="s">
        <v>1894</v>
      </c>
      <c r="C97" s="99" t="s">
        <v>1276</v>
      </c>
      <c r="D97" s="98" t="s">
        <v>1083</v>
      </c>
      <c r="E97" s="100" t="s">
        <v>217</v>
      </c>
      <c r="F97" s="101"/>
      <c r="G97" s="102" t="s">
        <v>2</v>
      </c>
      <c r="H97" s="103" t="s">
        <v>1470</v>
      </c>
      <c r="I97" s="104"/>
      <c r="J97" s="85" t="s">
        <v>2</v>
      </c>
      <c r="K97" s="85" t="s">
        <v>2</v>
      </c>
      <c r="L97" s="85" t="s">
        <v>1646</v>
      </c>
      <c r="M97" s="86" t="s">
        <v>2</v>
      </c>
      <c r="O97" s="101"/>
      <c r="P97" s="102"/>
      <c r="Q97" s="103"/>
      <c r="R97" s="106"/>
      <c r="T97" s="107" t="s">
        <v>1418</v>
      </c>
      <c r="U97" s="108" t="s">
        <v>2</v>
      </c>
      <c r="V97" s="122"/>
      <c r="W97" s="86"/>
      <c r="X97" s="123"/>
      <c r="Y97" s="102" t="s">
        <v>1418</v>
      </c>
      <c r="Z97" s="110" t="s">
        <v>1470</v>
      </c>
      <c r="AA97" s="125"/>
      <c r="AB97" s="112" t="s">
        <v>2</v>
      </c>
      <c r="AC97" s="115"/>
      <c r="AD97" s="57"/>
    </row>
    <row r="98" spans="1:30" ht="20.25" customHeight="1">
      <c r="A98" s="97" t="s">
        <v>1084</v>
      </c>
      <c r="B98" s="98" t="s">
        <v>1085</v>
      </c>
      <c r="C98" s="99" t="s">
        <v>1450</v>
      </c>
      <c r="D98" s="98" t="s">
        <v>1086</v>
      </c>
      <c r="E98" s="100" t="s">
        <v>218</v>
      </c>
      <c r="F98" s="101"/>
      <c r="G98" s="102" t="s">
        <v>2</v>
      </c>
      <c r="H98" s="103" t="s">
        <v>2</v>
      </c>
      <c r="I98" s="104"/>
      <c r="J98" s="85" t="s">
        <v>2</v>
      </c>
      <c r="K98" s="85" t="s">
        <v>2</v>
      </c>
      <c r="L98" s="85" t="s">
        <v>1761</v>
      </c>
      <c r="M98" s="86" t="s">
        <v>2</v>
      </c>
      <c r="O98" s="101"/>
      <c r="P98" s="102" t="s">
        <v>350</v>
      </c>
      <c r="Q98" s="103" t="s">
        <v>350</v>
      </c>
      <c r="R98" s="106"/>
      <c r="T98" s="574" t="s">
        <v>2</v>
      </c>
      <c r="U98" s="108" t="s">
        <v>2</v>
      </c>
      <c r="V98" s="102" t="s">
        <v>2</v>
      </c>
      <c r="W98" s="86" t="s">
        <v>2</v>
      </c>
      <c r="X98" s="123"/>
      <c r="Y98" s="102" t="s">
        <v>2</v>
      </c>
      <c r="Z98" s="110" t="s">
        <v>2</v>
      </c>
      <c r="AA98" s="125"/>
      <c r="AB98" s="112" t="s">
        <v>2</v>
      </c>
      <c r="AC98" s="115"/>
      <c r="AD98" s="57"/>
    </row>
    <row r="99" spans="1:30" ht="20.25" customHeight="1">
      <c r="A99" s="97" t="s">
        <v>1087</v>
      </c>
      <c r="B99" s="98" t="s">
        <v>1772</v>
      </c>
      <c r="C99" s="99" t="s">
        <v>1271</v>
      </c>
      <c r="D99" s="98" t="s">
        <v>1088</v>
      </c>
      <c r="E99" s="100" t="s">
        <v>219</v>
      </c>
      <c r="F99" s="101"/>
      <c r="G99" s="102" t="s">
        <v>2</v>
      </c>
      <c r="H99" s="103" t="s">
        <v>2</v>
      </c>
      <c r="I99" s="104"/>
      <c r="J99" s="85" t="s">
        <v>2</v>
      </c>
      <c r="K99" s="85" t="s">
        <v>1697</v>
      </c>
      <c r="L99" s="85" t="s">
        <v>1691</v>
      </c>
      <c r="M99" s="86" t="s">
        <v>2</v>
      </c>
      <c r="O99" s="101"/>
      <c r="P99" s="102"/>
      <c r="Q99" s="103"/>
      <c r="R99" s="106"/>
      <c r="T99" s="107" t="s">
        <v>2</v>
      </c>
      <c r="U99" s="108" t="s">
        <v>2</v>
      </c>
      <c r="V99" s="102" t="s">
        <v>2</v>
      </c>
      <c r="W99" s="86" t="s">
        <v>2</v>
      </c>
      <c r="X99" s="109"/>
      <c r="Y99" s="102" t="s">
        <v>2</v>
      </c>
      <c r="Z99" s="110" t="s">
        <v>2</v>
      </c>
      <c r="AA99" s="111"/>
      <c r="AB99" s="112" t="s">
        <v>2</v>
      </c>
      <c r="AC99" s="115"/>
      <c r="AD99" s="57"/>
    </row>
    <row r="100" spans="1:30" ht="20.25" customHeight="1">
      <c r="A100" s="97">
        <v>117571</v>
      </c>
      <c r="B100" s="98" t="s">
        <v>1590</v>
      </c>
      <c r="C100" s="99" t="s">
        <v>1426</v>
      </c>
      <c r="D100" s="98" t="s">
        <v>1591</v>
      </c>
      <c r="E100" s="100" t="s">
        <v>220</v>
      </c>
      <c r="F100" s="101"/>
      <c r="G100" s="102" t="s">
        <v>2</v>
      </c>
      <c r="H100" s="103" t="s">
        <v>2</v>
      </c>
      <c r="I100" s="104"/>
      <c r="J100" s="85" t="s">
        <v>2</v>
      </c>
      <c r="K100" s="85" t="s">
        <v>52</v>
      </c>
      <c r="L100" s="85" t="s">
        <v>52</v>
      </c>
      <c r="M100" s="86" t="s">
        <v>2</v>
      </c>
      <c r="O100" s="101"/>
      <c r="P100" s="102" t="s">
        <v>350</v>
      </c>
      <c r="Q100" s="103" t="s">
        <v>350</v>
      </c>
      <c r="R100" s="106"/>
      <c r="T100" s="107" t="s">
        <v>2</v>
      </c>
      <c r="U100" s="108" t="s">
        <v>1470</v>
      </c>
      <c r="V100" s="102"/>
      <c r="W100" s="86"/>
      <c r="X100" s="109"/>
      <c r="Y100" s="102" t="s">
        <v>1470</v>
      </c>
      <c r="Z100" s="110" t="s">
        <v>2</v>
      </c>
      <c r="AA100" s="111"/>
      <c r="AB100" s="112" t="s">
        <v>2</v>
      </c>
      <c r="AC100" s="114" t="s">
        <v>837</v>
      </c>
      <c r="AD100" s="57"/>
    </row>
    <row r="101" spans="1:30" ht="20.25" customHeight="1">
      <c r="A101" s="97" t="s">
        <v>0</v>
      </c>
      <c r="B101" s="98" t="s">
        <v>1</v>
      </c>
      <c r="C101" s="99" t="s">
        <v>1423</v>
      </c>
      <c r="D101" s="98" t="s">
        <v>9</v>
      </c>
      <c r="E101" s="100" t="s">
        <v>221</v>
      </c>
      <c r="F101" s="101"/>
      <c r="G101" s="102" t="s">
        <v>2</v>
      </c>
      <c r="H101" s="103" t="s">
        <v>2</v>
      </c>
      <c r="I101" s="567"/>
      <c r="J101" s="85" t="s">
        <v>1697</v>
      </c>
      <c r="K101" s="85" t="s">
        <v>1697</v>
      </c>
      <c r="L101" s="85" t="s">
        <v>1692</v>
      </c>
      <c r="M101" s="86" t="s">
        <v>2</v>
      </c>
      <c r="O101" s="101"/>
      <c r="P101" s="102" t="s">
        <v>350</v>
      </c>
      <c r="Q101" s="103" t="s">
        <v>350</v>
      </c>
      <c r="R101" s="106"/>
      <c r="T101" s="107" t="s">
        <v>2</v>
      </c>
      <c r="U101" s="108" t="s">
        <v>1418</v>
      </c>
      <c r="V101" s="102"/>
      <c r="W101" s="86"/>
      <c r="X101" s="109"/>
      <c r="Y101" s="102" t="s">
        <v>2</v>
      </c>
      <c r="Z101" s="110" t="s">
        <v>2</v>
      </c>
      <c r="AA101" s="111"/>
      <c r="AB101" s="112" t="s">
        <v>2</v>
      </c>
      <c r="AC101" s="115"/>
      <c r="AD101" s="57"/>
    </row>
    <row r="102" spans="1:30" ht="20.25" customHeight="1">
      <c r="A102" s="97" t="s">
        <v>10</v>
      </c>
      <c r="B102" s="98" t="s">
        <v>1620</v>
      </c>
      <c r="C102" s="99" t="s">
        <v>1463</v>
      </c>
      <c r="D102" s="98" t="s">
        <v>11</v>
      </c>
      <c r="E102" s="100" t="s">
        <v>222</v>
      </c>
      <c r="F102" s="101"/>
      <c r="G102" s="102" t="s">
        <v>2</v>
      </c>
      <c r="H102" s="103" t="s">
        <v>2</v>
      </c>
      <c r="I102" s="583" t="s">
        <v>739</v>
      </c>
      <c r="J102" s="85" t="s">
        <v>1697</v>
      </c>
      <c r="K102" s="85" t="s">
        <v>1697</v>
      </c>
      <c r="L102" s="85" t="s">
        <v>1695</v>
      </c>
      <c r="M102" s="86" t="s">
        <v>2</v>
      </c>
      <c r="O102" s="101"/>
      <c r="P102" s="102" t="s">
        <v>350</v>
      </c>
      <c r="Q102" s="103" t="s">
        <v>350</v>
      </c>
      <c r="R102" s="106"/>
      <c r="T102" s="107"/>
      <c r="U102" s="108"/>
      <c r="V102" s="102"/>
      <c r="W102" s="86"/>
      <c r="X102" s="109"/>
      <c r="Y102" s="102"/>
      <c r="Z102" s="110"/>
      <c r="AA102" s="111"/>
      <c r="AB102" s="112"/>
      <c r="AC102" s="114"/>
      <c r="AD102" s="57"/>
    </row>
    <row r="103" spans="1:30" ht="20.25" customHeight="1">
      <c r="A103" s="97" t="s">
        <v>12</v>
      </c>
      <c r="B103" s="98" t="s">
        <v>1621</v>
      </c>
      <c r="C103" s="99" t="s">
        <v>1488</v>
      </c>
      <c r="D103" s="98" t="s">
        <v>13</v>
      </c>
      <c r="E103" s="100" t="s">
        <v>223</v>
      </c>
      <c r="F103" s="101"/>
      <c r="G103" s="102" t="s">
        <v>2</v>
      </c>
      <c r="H103" s="103" t="s">
        <v>2</v>
      </c>
      <c r="I103" s="104"/>
      <c r="J103" s="85" t="s">
        <v>1697</v>
      </c>
      <c r="K103" s="85" t="s">
        <v>1697</v>
      </c>
      <c r="L103" s="85" t="s">
        <v>1695</v>
      </c>
      <c r="M103" s="86" t="s">
        <v>2</v>
      </c>
      <c r="O103" s="101"/>
      <c r="P103" s="102" t="s">
        <v>350</v>
      </c>
      <c r="Q103" s="103" t="s">
        <v>350</v>
      </c>
      <c r="R103" s="106"/>
      <c r="T103" s="107" t="s">
        <v>2</v>
      </c>
      <c r="U103" s="108" t="s">
        <v>2</v>
      </c>
      <c r="V103" s="102"/>
      <c r="W103" s="86"/>
      <c r="X103" s="109"/>
      <c r="Y103" s="102" t="s">
        <v>2</v>
      </c>
      <c r="Z103" s="110" t="s">
        <v>2</v>
      </c>
      <c r="AA103" s="111"/>
      <c r="AB103" s="112" t="s">
        <v>2</v>
      </c>
      <c r="AC103" s="114" t="s">
        <v>837</v>
      </c>
      <c r="AD103" s="57"/>
    </row>
    <row r="104" spans="1:30" ht="20.25" customHeight="1">
      <c r="A104" s="97" t="s">
        <v>14</v>
      </c>
      <c r="B104" s="98" t="s">
        <v>15</v>
      </c>
      <c r="C104" s="99" t="s">
        <v>1273</v>
      </c>
      <c r="D104" s="98" t="s">
        <v>16</v>
      </c>
      <c r="E104" s="100" t="s">
        <v>224</v>
      </c>
      <c r="F104" s="101"/>
      <c r="G104" s="102" t="s">
        <v>2</v>
      </c>
      <c r="H104" s="103" t="s">
        <v>1418</v>
      </c>
      <c r="I104" s="104"/>
      <c r="J104" s="85" t="s">
        <v>2</v>
      </c>
      <c r="K104" s="85" t="s">
        <v>2</v>
      </c>
      <c r="L104" s="85" t="s">
        <v>1761</v>
      </c>
      <c r="M104" s="86" t="s">
        <v>2</v>
      </c>
      <c r="O104" s="101"/>
      <c r="P104" s="102"/>
      <c r="Q104" s="103"/>
      <c r="R104" s="106"/>
      <c r="T104" s="107"/>
      <c r="U104" s="108"/>
      <c r="V104" s="102"/>
      <c r="W104" s="86"/>
      <c r="X104" s="109"/>
      <c r="Y104" s="102"/>
      <c r="Z104" s="110"/>
      <c r="AA104" s="111"/>
      <c r="AB104" s="112"/>
      <c r="AC104" s="114"/>
      <c r="AD104" s="57"/>
    </row>
    <row r="105" spans="1:30" ht="20.25" customHeight="1">
      <c r="A105" s="97" t="s">
        <v>17</v>
      </c>
      <c r="B105" s="98" t="s">
        <v>18</v>
      </c>
      <c r="C105" s="99" t="s">
        <v>1448</v>
      </c>
      <c r="D105" s="98" t="s">
        <v>19</v>
      </c>
      <c r="E105" s="100" t="s">
        <v>225</v>
      </c>
      <c r="F105" s="101"/>
      <c r="G105" s="102" t="s">
        <v>2</v>
      </c>
      <c r="H105" s="103" t="s">
        <v>1470</v>
      </c>
      <c r="I105" s="104"/>
      <c r="J105" s="85" t="s">
        <v>1692</v>
      </c>
      <c r="K105" s="85" t="s">
        <v>1705</v>
      </c>
      <c r="L105" s="85" t="s">
        <v>1761</v>
      </c>
      <c r="M105" s="86" t="s">
        <v>1691</v>
      </c>
      <c r="O105" s="101"/>
      <c r="P105" s="102"/>
      <c r="Q105" s="103"/>
      <c r="R105" s="106"/>
      <c r="T105" s="107"/>
      <c r="U105" s="108"/>
      <c r="V105" s="102"/>
      <c r="W105" s="86"/>
      <c r="X105" s="109"/>
      <c r="Y105" s="102"/>
      <c r="Z105" s="110"/>
      <c r="AA105" s="111"/>
      <c r="AB105" s="112"/>
      <c r="AC105" s="114"/>
      <c r="AD105" s="57"/>
    </row>
    <row r="106" spans="1:30" ht="20.25" customHeight="1">
      <c r="A106" s="97">
        <v>117290</v>
      </c>
      <c r="B106" s="98" t="s">
        <v>1386</v>
      </c>
      <c r="C106" s="99" t="s">
        <v>1423</v>
      </c>
      <c r="D106" s="98" t="s">
        <v>20</v>
      </c>
      <c r="E106" s="100" t="s">
        <v>226</v>
      </c>
      <c r="F106" s="101"/>
      <c r="G106" s="102" t="s">
        <v>2</v>
      </c>
      <c r="H106" s="103" t="s">
        <v>1469</v>
      </c>
      <c r="I106" s="104"/>
      <c r="J106" s="85" t="s">
        <v>2</v>
      </c>
      <c r="K106" s="85" t="s">
        <v>2</v>
      </c>
      <c r="L106" s="85" t="s">
        <v>1646</v>
      </c>
      <c r="M106" s="86" t="s">
        <v>2</v>
      </c>
      <c r="O106" s="101"/>
      <c r="P106" s="102" t="s">
        <v>350</v>
      </c>
      <c r="Q106" s="103" t="s">
        <v>350</v>
      </c>
      <c r="R106" s="106"/>
      <c r="T106" s="107" t="s">
        <v>1470</v>
      </c>
      <c r="U106" s="108" t="s">
        <v>2</v>
      </c>
      <c r="V106" s="102"/>
      <c r="W106" s="86"/>
      <c r="X106" s="109"/>
      <c r="Y106" s="102" t="s">
        <v>1418</v>
      </c>
      <c r="Z106" s="110" t="s">
        <v>1470</v>
      </c>
      <c r="AA106" s="111"/>
      <c r="AB106" s="112" t="s">
        <v>1418</v>
      </c>
      <c r="AC106" s="114" t="s">
        <v>837</v>
      </c>
      <c r="AD106" s="57"/>
    </row>
    <row r="107" spans="1:30" ht="20.25" customHeight="1">
      <c r="A107" s="97">
        <v>117837</v>
      </c>
      <c r="B107" s="98" t="s">
        <v>1768</v>
      </c>
      <c r="C107" s="99" t="s">
        <v>1555</v>
      </c>
      <c r="D107" s="98" t="s">
        <v>1556</v>
      </c>
      <c r="E107" s="100" t="s">
        <v>1557</v>
      </c>
      <c r="F107" s="101"/>
      <c r="G107" s="102" t="s">
        <v>2</v>
      </c>
      <c r="H107" s="103" t="s">
        <v>1469</v>
      </c>
      <c r="I107" s="104"/>
      <c r="J107" s="85" t="s">
        <v>1649</v>
      </c>
      <c r="K107" s="85" t="s">
        <v>1649</v>
      </c>
      <c r="L107" s="85" t="s">
        <v>1658</v>
      </c>
      <c r="M107" s="86" t="s">
        <v>1662</v>
      </c>
      <c r="O107" s="101"/>
      <c r="P107" s="102" t="s">
        <v>350</v>
      </c>
      <c r="Q107" s="103" t="s">
        <v>350</v>
      </c>
      <c r="R107" s="106"/>
      <c r="T107" s="107"/>
      <c r="U107" s="108"/>
      <c r="V107" s="102"/>
      <c r="W107" s="86"/>
      <c r="X107" s="109"/>
      <c r="Y107" s="102"/>
      <c r="Z107" s="110"/>
      <c r="AA107" s="111"/>
      <c r="AB107" s="112"/>
      <c r="AC107" s="114"/>
      <c r="AD107" s="57"/>
    </row>
    <row r="108" spans="1:30" ht="20.25" customHeight="1">
      <c r="A108" s="97" t="s">
        <v>21</v>
      </c>
      <c r="B108" s="98" t="s">
        <v>1765</v>
      </c>
      <c r="C108" s="99" t="s">
        <v>1498</v>
      </c>
      <c r="D108" s="98" t="s">
        <v>22</v>
      </c>
      <c r="E108" s="100" t="s">
        <v>227</v>
      </c>
      <c r="F108" s="101"/>
      <c r="G108" s="102" t="s">
        <v>1418</v>
      </c>
      <c r="H108" s="103" t="s">
        <v>1469</v>
      </c>
      <c r="I108" s="104"/>
      <c r="J108" s="85" t="s">
        <v>2</v>
      </c>
      <c r="K108" s="85" t="s">
        <v>2</v>
      </c>
      <c r="L108" s="85" t="s">
        <v>1761</v>
      </c>
      <c r="M108" s="86" t="s">
        <v>1709</v>
      </c>
      <c r="O108" s="101"/>
      <c r="P108" s="102" t="s">
        <v>350</v>
      </c>
      <c r="Q108" s="103" t="s">
        <v>350</v>
      </c>
      <c r="R108" s="106"/>
      <c r="T108" s="107" t="s">
        <v>1469</v>
      </c>
      <c r="U108" s="108" t="s">
        <v>2</v>
      </c>
      <c r="V108" s="102"/>
      <c r="W108" s="86"/>
      <c r="X108" s="109"/>
      <c r="Y108" s="102" t="s">
        <v>1470</v>
      </c>
      <c r="Z108" s="110" t="s">
        <v>2</v>
      </c>
      <c r="AA108" s="111"/>
      <c r="AB108" s="112" t="s">
        <v>1470</v>
      </c>
      <c r="AC108" s="115"/>
      <c r="AD108" s="57"/>
    </row>
    <row r="109" spans="1:30" ht="20.25" customHeight="1">
      <c r="A109" s="97">
        <v>124783</v>
      </c>
      <c r="B109" s="98" t="s">
        <v>1901</v>
      </c>
      <c r="C109" s="99" t="s">
        <v>1891</v>
      </c>
      <c r="D109" s="98" t="s">
        <v>1892</v>
      </c>
      <c r="E109" s="100" t="s">
        <v>1893</v>
      </c>
      <c r="F109" s="101"/>
      <c r="G109" s="102" t="s">
        <v>2</v>
      </c>
      <c r="H109" s="103" t="s">
        <v>2</v>
      </c>
      <c r="I109" s="613"/>
      <c r="J109" s="85" t="s">
        <v>2</v>
      </c>
      <c r="K109" s="85" t="s">
        <v>2</v>
      </c>
      <c r="L109" s="85"/>
      <c r="M109" s="86" t="s">
        <v>1646</v>
      </c>
      <c r="O109" s="101"/>
      <c r="P109" s="102" t="s">
        <v>350</v>
      </c>
      <c r="Q109" s="103" t="s">
        <v>350</v>
      </c>
      <c r="R109" s="614"/>
      <c r="T109" s="612"/>
      <c r="U109" s="108"/>
      <c r="V109" s="102"/>
      <c r="W109" s="86"/>
      <c r="X109" s="109"/>
      <c r="Y109" s="102"/>
      <c r="Z109" s="110"/>
      <c r="AA109" s="111"/>
      <c r="AB109" s="112"/>
      <c r="AC109" s="115"/>
      <c r="AD109" s="57"/>
    </row>
    <row r="110" spans="1:30" ht="20.25" customHeight="1">
      <c r="A110" s="97" t="s">
        <v>23</v>
      </c>
      <c r="B110" s="98" t="s">
        <v>24</v>
      </c>
      <c r="C110" s="99" t="s">
        <v>1277</v>
      </c>
      <c r="D110" s="98" t="s">
        <v>25</v>
      </c>
      <c r="E110" s="100" t="s">
        <v>228</v>
      </c>
      <c r="F110" s="101"/>
      <c r="G110" s="102" t="s">
        <v>2</v>
      </c>
      <c r="H110" s="103" t="s">
        <v>2</v>
      </c>
      <c r="I110" s="104" t="s">
        <v>739</v>
      </c>
      <c r="J110" s="85" t="s">
        <v>2</v>
      </c>
      <c r="K110" s="85" t="s">
        <v>2</v>
      </c>
      <c r="L110" s="85" t="s">
        <v>1761</v>
      </c>
      <c r="M110" s="86" t="s">
        <v>2</v>
      </c>
      <c r="O110" s="101"/>
      <c r="P110" s="102" t="s">
        <v>350</v>
      </c>
      <c r="Q110" s="103" t="s">
        <v>350</v>
      </c>
      <c r="R110" s="106"/>
      <c r="T110" s="107" t="s">
        <v>1418</v>
      </c>
      <c r="U110" s="108" t="s">
        <v>1469</v>
      </c>
      <c r="V110" s="102"/>
      <c r="W110" s="86"/>
      <c r="X110" s="109"/>
      <c r="Y110" s="102" t="s">
        <v>2</v>
      </c>
      <c r="Z110" s="110" t="s">
        <v>2</v>
      </c>
      <c r="AA110" s="111"/>
      <c r="AB110" s="112" t="s">
        <v>2</v>
      </c>
      <c r="AC110" s="114" t="s">
        <v>837</v>
      </c>
      <c r="AD110" s="57"/>
    </row>
    <row r="111" spans="1:30" ht="20.25" customHeight="1">
      <c r="A111" s="97" t="s">
        <v>26</v>
      </c>
      <c r="B111" s="98" t="s">
        <v>27</v>
      </c>
      <c r="C111" s="99" t="s">
        <v>1278</v>
      </c>
      <c r="D111" s="98" t="s">
        <v>28</v>
      </c>
      <c r="E111" s="100" t="s">
        <v>229</v>
      </c>
      <c r="F111" s="101"/>
      <c r="G111" s="102" t="s">
        <v>2</v>
      </c>
      <c r="H111" s="103" t="s">
        <v>2</v>
      </c>
      <c r="I111" s="104"/>
      <c r="J111" s="85" t="s">
        <v>2</v>
      </c>
      <c r="K111" s="85" t="s">
        <v>1649</v>
      </c>
      <c r="L111" s="85" t="s">
        <v>1761</v>
      </c>
      <c r="M111" s="86" t="s">
        <v>1649</v>
      </c>
      <c r="O111" s="101"/>
      <c r="P111" s="102"/>
      <c r="Q111" s="103"/>
      <c r="R111" s="106"/>
      <c r="T111" s="107" t="s">
        <v>1418</v>
      </c>
      <c r="U111" s="108" t="s">
        <v>2</v>
      </c>
      <c r="V111" s="102" t="s">
        <v>2</v>
      </c>
      <c r="W111" s="86"/>
      <c r="X111" s="109"/>
      <c r="Y111" s="102" t="s">
        <v>1418</v>
      </c>
      <c r="Z111" s="110" t="s">
        <v>1470</v>
      </c>
      <c r="AA111" s="111"/>
      <c r="AB111" s="112" t="s">
        <v>2</v>
      </c>
      <c r="AC111" s="114" t="s">
        <v>837</v>
      </c>
      <c r="AD111" s="57"/>
    </row>
    <row r="112" spans="1:30" ht="20.25" customHeight="1">
      <c r="A112" s="113" t="s">
        <v>1464</v>
      </c>
      <c r="B112" s="98" t="s">
        <v>29</v>
      </c>
      <c r="C112" s="99" t="s">
        <v>1264</v>
      </c>
      <c r="D112" s="98" t="s">
        <v>1412</v>
      </c>
      <c r="E112" s="100" t="s">
        <v>230</v>
      </c>
      <c r="F112" s="101"/>
      <c r="G112" s="102" t="s">
        <v>1418</v>
      </c>
      <c r="H112" s="103" t="s">
        <v>1470</v>
      </c>
      <c r="I112" s="104"/>
      <c r="J112" s="85" t="s">
        <v>1680</v>
      </c>
      <c r="K112" s="85" t="s">
        <v>2</v>
      </c>
      <c r="L112" s="85" t="s">
        <v>1761</v>
      </c>
      <c r="M112" s="86" t="s">
        <v>1680</v>
      </c>
      <c r="O112" s="101"/>
      <c r="P112" s="102"/>
      <c r="Q112" s="103"/>
      <c r="R112" s="106"/>
      <c r="T112" s="107" t="s">
        <v>1418</v>
      </c>
      <c r="U112" s="108" t="s">
        <v>2</v>
      </c>
      <c r="V112" s="102"/>
      <c r="W112" s="86"/>
      <c r="X112" s="109"/>
      <c r="Y112" s="102" t="s">
        <v>2</v>
      </c>
      <c r="Z112" s="110" t="s">
        <v>2</v>
      </c>
      <c r="AA112" s="111"/>
      <c r="AB112" s="112" t="s">
        <v>2</v>
      </c>
      <c r="AC112" s="106"/>
      <c r="AD112" s="57"/>
    </row>
    <row r="113" spans="1:30" ht="20.25" customHeight="1">
      <c r="A113" s="97" t="s">
        <v>30</v>
      </c>
      <c r="B113" s="98" t="s">
        <v>1558</v>
      </c>
      <c r="C113" s="99" t="s">
        <v>1450</v>
      </c>
      <c r="D113" s="98" t="s">
        <v>31</v>
      </c>
      <c r="E113" s="100" t="s">
        <v>231</v>
      </c>
      <c r="F113" s="101"/>
      <c r="G113" s="102" t="s">
        <v>2</v>
      </c>
      <c r="H113" s="103" t="s">
        <v>2</v>
      </c>
      <c r="I113" s="104" t="s">
        <v>739</v>
      </c>
      <c r="J113" s="85" t="s">
        <v>1646</v>
      </c>
      <c r="K113" s="85" t="s">
        <v>2</v>
      </c>
      <c r="L113" s="85" t="s">
        <v>1729</v>
      </c>
      <c r="M113" s="86" t="s">
        <v>1646</v>
      </c>
      <c r="O113" s="101"/>
      <c r="P113" s="102" t="s">
        <v>350</v>
      </c>
      <c r="Q113" s="103" t="s">
        <v>350</v>
      </c>
      <c r="R113" s="106"/>
      <c r="T113" s="107" t="s">
        <v>2</v>
      </c>
      <c r="U113" s="108" t="s">
        <v>1418</v>
      </c>
      <c r="V113" s="102"/>
      <c r="W113" s="86"/>
      <c r="X113" s="109" t="s">
        <v>1948</v>
      </c>
      <c r="Y113" s="102"/>
      <c r="Z113" s="110" t="s">
        <v>2</v>
      </c>
      <c r="AA113" s="111"/>
      <c r="AB113" s="112" t="s">
        <v>2</v>
      </c>
      <c r="AC113" s="115"/>
      <c r="AD113" s="57"/>
    </row>
    <row r="114" spans="1:30" ht="20.25" customHeight="1">
      <c r="A114" s="97" t="s">
        <v>32</v>
      </c>
      <c r="B114" s="98" t="s">
        <v>33</v>
      </c>
      <c r="C114" s="99" t="s">
        <v>1326</v>
      </c>
      <c r="D114" s="98" t="s">
        <v>34</v>
      </c>
      <c r="E114" s="100" t="s">
        <v>232</v>
      </c>
      <c r="F114" s="101"/>
      <c r="G114" s="102" t="s">
        <v>2</v>
      </c>
      <c r="H114" s="103" t="s">
        <v>2</v>
      </c>
      <c r="I114" s="104" t="s">
        <v>739</v>
      </c>
      <c r="J114" s="85" t="s">
        <v>1725</v>
      </c>
      <c r="K114" s="85" t="s">
        <v>1725</v>
      </c>
      <c r="L114" s="85" t="s">
        <v>1761</v>
      </c>
      <c r="M114" s="86" t="s">
        <v>52</v>
      </c>
      <c r="O114" s="101"/>
      <c r="P114" s="102" t="s">
        <v>350</v>
      </c>
      <c r="Q114" s="103" t="s">
        <v>350</v>
      </c>
      <c r="R114" s="106"/>
      <c r="T114" s="107" t="s">
        <v>2</v>
      </c>
      <c r="U114" s="108" t="s">
        <v>2</v>
      </c>
      <c r="V114" s="102"/>
      <c r="W114" s="86"/>
      <c r="X114" s="109"/>
      <c r="Y114" s="102" t="s">
        <v>1418</v>
      </c>
      <c r="Z114" s="110" t="s">
        <v>2</v>
      </c>
      <c r="AA114" s="111"/>
      <c r="AB114" s="112" t="s">
        <v>2</v>
      </c>
      <c r="AC114" s="114"/>
      <c r="AD114" s="57"/>
    </row>
    <row r="115" spans="1:30" ht="20.25" customHeight="1">
      <c r="A115" s="97" t="s">
        <v>35</v>
      </c>
      <c r="B115" s="98" t="s">
        <v>1925</v>
      </c>
      <c r="C115" s="99" t="s">
        <v>1499</v>
      </c>
      <c r="D115" s="98" t="s">
        <v>36</v>
      </c>
      <c r="E115" s="100" t="s">
        <v>233</v>
      </c>
      <c r="F115" s="101"/>
      <c r="G115" s="102" t="s">
        <v>2</v>
      </c>
      <c r="H115" s="103" t="s">
        <v>2</v>
      </c>
      <c r="I115" s="104"/>
      <c r="J115" s="85" t="s">
        <v>2</v>
      </c>
      <c r="K115" s="85" t="s">
        <v>2</v>
      </c>
      <c r="L115" s="85" t="s">
        <v>1761</v>
      </c>
      <c r="M115" s="86" t="s">
        <v>1723</v>
      </c>
      <c r="O115" s="101"/>
      <c r="P115" s="102"/>
      <c r="Q115" s="103"/>
      <c r="R115" s="106"/>
      <c r="T115" s="107"/>
      <c r="U115" s="108"/>
      <c r="V115" s="102"/>
      <c r="W115" s="86"/>
      <c r="X115" s="109"/>
      <c r="Y115" s="102"/>
      <c r="Z115" s="110"/>
      <c r="AA115" s="111"/>
      <c r="AB115" s="112"/>
      <c r="AC115" s="115"/>
      <c r="AD115" s="57"/>
    </row>
    <row r="116" spans="1:30" ht="20.25" customHeight="1">
      <c r="A116" s="97">
        <v>116706</v>
      </c>
      <c r="B116" s="98" t="s">
        <v>48</v>
      </c>
      <c r="C116" s="99" t="s">
        <v>1279</v>
      </c>
      <c r="D116" s="98" t="s">
        <v>49</v>
      </c>
      <c r="E116" s="100" t="s">
        <v>1280</v>
      </c>
      <c r="F116" s="101"/>
      <c r="G116" s="102" t="s">
        <v>2</v>
      </c>
      <c r="H116" s="103" t="s">
        <v>2</v>
      </c>
      <c r="I116" s="104"/>
      <c r="J116" s="85" t="s">
        <v>1697</v>
      </c>
      <c r="K116" s="85" t="s">
        <v>2</v>
      </c>
      <c r="L116" s="85" t="s">
        <v>1761</v>
      </c>
      <c r="M116" s="86" t="s">
        <v>1697</v>
      </c>
      <c r="O116" s="101"/>
      <c r="P116" s="102" t="s">
        <v>350</v>
      </c>
      <c r="Q116" s="103" t="s">
        <v>350</v>
      </c>
      <c r="R116" s="106"/>
      <c r="T116" s="120"/>
      <c r="U116" s="121"/>
      <c r="V116" s="122"/>
      <c r="W116" s="58"/>
      <c r="X116" s="123"/>
      <c r="Y116" s="122"/>
      <c r="Z116" s="124"/>
      <c r="AA116" s="125"/>
      <c r="AB116" s="126"/>
      <c r="AC116" s="115"/>
      <c r="AD116" s="57"/>
    </row>
    <row r="117" spans="1:30" ht="20.25" customHeight="1">
      <c r="A117" s="97">
        <v>117613</v>
      </c>
      <c r="B117" s="98" t="s">
        <v>1596</v>
      </c>
      <c r="C117" s="99" t="s">
        <v>1435</v>
      </c>
      <c r="D117" s="98" t="s">
        <v>1384</v>
      </c>
      <c r="E117" s="100" t="s">
        <v>1465</v>
      </c>
      <c r="F117" s="101"/>
      <c r="G117" s="102" t="s">
        <v>1470</v>
      </c>
      <c r="H117" s="103" t="s">
        <v>1418</v>
      </c>
      <c r="I117" s="572"/>
      <c r="J117" s="85" t="s">
        <v>1697</v>
      </c>
      <c r="K117" s="85" t="s">
        <v>2</v>
      </c>
      <c r="L117" s="85" t="s">
        <v>1695</v>
      </c>
      <c r="M117" s="86" t="s">
        <v>1697</v>
      </c>
      <c r="O117" s="101"/>
      <c r="P117" s="102" t="s">
        <v>1470</v>
      </c>
      <c r="Q117" s="103" t="s">
        <v>2</v>
      </c>
      <c r="R117" s="573"/>
      <c r="T117" s="571"/>
      <c r="U117" s="108"/>
      <c r="V117" s="122"/>
      <c r="W117" s="58"/>
      <c r="X117" s="123"/>
      <c r="Y117" s="102"/>
      <c r="Z117" s="110"/>
      <c r="AA117" s="125"/>
      <c r="AB117" s="112"/>
      <c r="AC117" s="115"/>
      <c r="AD117" s="57"/>
    </row>
    <row r="118" spans="1:30" ht="20.25" customHeight="1">
      <c r="A118" s="97">
        <v>116953</v>
      </c>
      <c r="B118" s="98" t="s">
        <v>1299</v>
      </c>
      <c r="C118" s="99" t="s">
        <v>1279</v>
      </c>
      <c r="D118" s="98" t="s">
        <v>394</v>
      </c>
      <c r="E118" s="100" t="s">
        <v>1281</v>
      </c>
      <c r="F118" s="101"/>
      <c r="G118" s="102" t="s">
        <v>2</v>
      </c>
      <c r="H118" s="103" t="s">
        <v>2</v>
      </c>
      <c r="I118" s="104" t="s">
        <v>739</v>
      </c>
      <c r="J118" s="85" t="s">
        <v>2</v>
      </c>
      <c r="K118" s="85" t="s">
        <v>2</v>
      </c>
      <c r="L118" s="85" t="s">
        <v>1761</v>
      </c>
      <c r="M118" s="86" t="s">
        <v>1649</v>
      </c>
      <c r="O118" s="101"/>
      <c r="P118" s="102"/>
      <c r="Q118" s="103"/>
      <c r="R118" s="106"/>
      <c r="T118" s="107"/>
      <c r="U118" s="108"/>
      <c r="V118" s="102"/>
      <c r="W118" s="86"/>
      <c r="X118" s="109"/>
      <c r="Y118" s="102"/>
      <c r="Z118" s="110"/>
      <c r="AA118" s="111"/>
      <c r="AB118" s="112"/>
      <c r="AC118" s="127"/>
      <c r="AD118" s="57"/>
    </row>
    <row r="119" spans="1:30" ht="20.25" customHeight="1">
      <c r="A119" s="546" t="s">
        <v>1850</v>
      </c>
      <c r="B119" s="98" t="s">
        <v>1847</v>
      </c>
      <c r="C119" s="99" t="s">
        <v>1848</v>
      </c>
      <c r="D119" s="98" t="s">
        <v>1849</v>
      </c>
      <c r="E119" s="100" t="s">
        <v>161</v>
      </c>
      <c r="F119" s="101"/>
      <c r="G119" s="102" t="s">
        <v>2</v>
      </c>
      <c r="H119" s="103" t="s">
        <v>2</v>
      </c>
      <c r="I119" s="569" t="s">
        <v>739</v>
      </c>
      <c r="J119" s="85" t="s">
        <v>2</v>
      </c>
      <c r="K119" s="85" t="s">
        <v>2</v>
      </c>
      <c r="L119" s="85" t="s">
        <v>1761</v>
      </c>
      <c r="M119" s="86" t="s">
        <v>1646</v>
      </c>
      <c r="O119" s="101"/>
      <c r="P119" s="102" t="s">
        <v>350</v>
      </c>
      <c r="Q119" s="103" t="s">
        <v>350</v>
      </c>
      <c r="R119" s="570"/>
      <c r="T119" s="568"/>
      <c r="U119" s="108"/>
      <c r="V119" s="102"/>
      <c r="W119" s="86"/>
      <c r="X119" s="109"/>
      <c r="Y119" s="102"/>
      <c r="Z119" s="110"/>
      <c r="AA119" s="111"/>
      <c r="AB119" s="112"/>
      <c r="AC119" s="127"/>
      <c r="AD119" s="57"/>
    </row>
    <row r="120" spans="1:30" ht="20.25" customHeight="1">
      <c r="A120" s="97" t="s">
        <v>37</v>
      </c>
      <c r="B120" s="98" t="s">
        <v>38</v>
      </c>
      <c r="C120" s="99" t="s">
        <v>1424</v>
      </c>
      <c r="D120" s="98" t="s">
        <v>39</v>
      </c>
      <c r="E120" s="100" t="s">
        <v>234</v>
      </c>
      <c r="F120" s="101"/>
      <c r="G120" s="102" t="s">
        <v>1469</v>
      </c>
      <c r="H120" s="103" t="s">
        <v>2</v>
      </c>
      <c r="I120" s="104" t="s">
        <v>739</v>
      </c>
      <c r="J120" s="85" t="s">
        <v>1761</v>
      </c>
      <c r="K120" s="85" t="s">
        <v>2</v>
      </c>
      <c r="L120" s="85" t="s">
        <v>1761</v>
      </c>
      <c r="M120" s="86" t="s">
        <v>1761</v>
      </c>
      <c r="O120" s="101"/>
      <c r="P120" s="102" t="s">
        <v>350</v>
      </c>
      <c r="Q120" s="103" t="s">
        <v>350</v>
      </c>
      <c r="R120" s="106"/>
      <c r="T120" s="120"/>
      <c r="U120" s="121"/>
      <c r="V120" s="122"/>
      <c r="W120" s="86"/>
      <c r="X120" s="123"/>
      <c r="Y120" s="122"/>
      <c r="Z120" s="124"/>
      <c r="AA120" s="125"/>
      <c r="AB120" s="126"/>
      <c r="AC120" s="115"/>
      <c r="AD120" s="57"/>
    </row>
    <row r="121" spans="1:30" ht="20.25" customHeight="1">
      <c r="A121" s="97" t="s">
        <v>40</v>
      </c>
      <c r="B121" s="98" t="s">
        <v>1773</v>
      </c>
      <c r="C121" s="99" t="s">
        <v>1271</v>
      </c>
      <c r="D121" s="98" t="s">
        <v>41</v>
      </c>
      <c r="E121" s="100" t="s">
        <v>235</v>
      </c>
      <c r="F121" s="101"/>
      <c r="G121" s="102" t="s">
        <v>2</v>
      </c>
      <c r="H121" s="103" t="s">
        <v>2</v>
      </c>
      <c r="I121" s="104" t="s">
        <v>1845</v>
      </c>
      <c r="J121" s="85" t="s">
        <v>1697</v>
      </c>
      <c r="K121" s="85" t="s">
        <v>2</v>
      </c>
      <c r="L121" s="85" t="s">
        <v>1646</v>
      </c>
      <c r="M121" s="86" t="s">
        <v>1697</v>
      </c>
      <c r="O121" s="101"/>
      <c r="P121" s="102" t="s">
        <v>350</v>
      </c>
      <c r="Q121" s="103" t="s">
        <v>350</v>
      </c>
      <c r="R121" s="106"/>
      <c r="T121" s="107" t="s">
        <v>2</v>
      </c>
      <c r="U121" s="108" t="s">
        <v>1470</v>
      </c>
      <c r="V121" s="102" t="s">
        <v>2</v>
      </c>
      <c r="W121" s="86" t="s">
        <v>2</v>
      </c>
      <c r="X121" s="109"/>
      <c r="Y121" s="102" t="s">
        <v>2</v>
      </c>
      <c r="Z121" s="110" t="s">
        <v>2</v>
      </c>
      <c r="AA121" s="111"/>
      <c r="AB121" s="112" t="s">
        <v>1418</v>
      </c>
      <c r="AC121" s="114" t="s">
        <v>837</v>
      </c>
      <c r="AD121" s="57"/>
    </row>
    <row r="122" spans="1:30" ht="20.25" customHeight="1">
      <c r="A122" s="97">
        <v>117092</v>
      </c>
      <c r="B122" s="98" t="s">
        <v>1350</v>
      </c>
      <c r="C122" s="99" t="s">
        <v>1500</v>
      </c>
      <c r="D122" s="98" t="s">
        <v>1351</v>
      </c>
      <c r="E122" s="100" t="s">
        <v>1466</v>
      </c>
      <c r="F122" s="101"/>
      <c r="G122" s="102" t="s">
        <v>2</v>
      </c>
      <c r="H122" s="103" t="s">
        <v>2</v>
      </c>
      <c r="I122" s="104" t="s">
        <v>739</v>
      </c>
      <c r="J122" s="85" t="s">
        <v>2</v>
      </c>
      <c r="K122" s="85" t="s">
        <v>2</v>
      </c>
      <c r="L122" s="85" t="s">
        <v>1761</v>
      </c>
      <c r="M122" s="86" t="s">
        <v>2</v>
      </c>
      <c r="O122" s="101"/>
      <c r="P122" s="102" t="s">
        <v>1418</v>
      </c>
      <c r="Q122" s="103" t="s">
        <v>1470</v>
      </c>
      <c r="R122" s="106"/>
      <c r="T122" s="133"/>
      <c r="U122" s="134"/>
      <c r="V122" s="135"/>
      <c r="W122" s="136"/>
      <c r="X122" s="137"/>
      <c r="Y122" s="135"/>
      <c r="Z122" s="138"/>
      <c r="AA122" s="139"/>
      <c r="AB122" s="140"/>
      <c r="AC122" s="61"/>
      <c r="AD122" s="57"/>
    </row>
    <row r="123" spans="1:30" ht="20.25" customHeight="1">
      <c r="A123" s="97" t="s">
        <v>1917</v>
      </c>
      <c r="B123" s="98" t="s">
        <v>1918</v>
      </c>
      <c r="C123" s="99" t="s">
        <v>1458</v>
      </c>
      <c r="D123" s="98" t="s">
        <v>1919</v>
      </c>
      <c r="E123" s="100" t="s">
        <v>1920</v>
      </c>
      <c r="F123" s="101"/>
      <c r="G123" s="102" t="s">
        <v>2</v>
      </c>
      <c r="H123" s="103" t="s">
        <v>2</v>
      </c>
      <c r="I123" s="640" t="s">
        <v>739</v>
      </c>
      <c r="J123" s="85" t="s">
        <v>2</v>
      </c>
      <c r="K123" s="85" t="s">
        <v>2</v>
      </c>
      <c r="L123" s="85" t="s">
        <v>1646</v>
      </c>
      <c r="M123" s="86" t="s">
        <v>1646</v>
      </c>
      <c r="O123" s="101"/>
      <c r="P123" s="102" t="s">
        <v>2</v>
      </c>
      <c r="Q123" s="103" t="s">
        <v>2</v>
      </c>
      <c r="R123" s="621"/>
      <c r="T123" s="133"/>
      <c r="U123" s="134"/>
      <c r="V123" s="135"/>
      <c r="W123" s="136"/>
      <c r="X123" s="137"/>
      <c r="Y123" s="135"/>
      <c r="Z123" s="138"/>
      <c r="AA123" s="139"/>
      <c r="AB123" s="140"/>
      <c r="AC123" s="61"/>
      <c r="AD123" s="57"/>
    </row>
    <row r="124" spans="1:30" ht="20.25" customHeight="1">
      <c r="A124" s="97" t="s">
        <v>1939</v>
      </c>
      <c r="B124" s="98" t="s">
        <v>1940</v>
      </c>
      <c r="C124" s="99" t="s">
        <v>1941</v>
      </c>
      <c r="D124" s="98" t="s">
        <v>1942</v>
      </c>
      <c r="E124" s="100" t="s">
        <v>1943</v>
      </c>
      <c r="F124" s="101"/>
      <c r="G124" s="102" t="s">
        <v>2</v>
      </c>
      <c r="H124" s="103" t="s">
        <v>2</v>
      </c>
      <c r="I124" s="620"/>
      <c r="J124" s="85" t="s">
        <v>1646</v>
      </c>
      <c r="K124" s="85" t="s">
        <v>2</v>
      </c>
      <c r="L124" s="85" t="s">
        <v>1646</v>
      </c>
      <c r="M124" s="86" t="s">
        <v>1646</v>
      </c>
      <c r="O124" s="101"/>
      <c r="P124" s="102" t="s">
        <v>2</v>
      </c>
      <c r="Q124" s="103" t="s">
        <v>2</v>
      </c>
      <c r="R124" s="621"/>
      <c r="T124" s="133"/>
      <c r="U124" s="134"/>
      <c r="V124" s="135"/>
      <c r="W124" s="136"/>
      <c r="X124" s="137"/>
      <c r="Y124" s="135"/>
      <c r="Z124" s="138"/>
      <c r="AA124" s="139"/>
      <c r="AB124" s="140"/>
      <c r="AC124" s="61"/>
      <c r="AD124" s="57"/>
    </row>
    <row r="125" spans="1:30" ht="20.25" customHeight="1" thickBot="1">
      <c r="A125" s="627" t="s">
        <v>1944</v>
      </c>
      <c r="B125" s="623" t="s">
        <v>1945</v>
      </c>
      <c r="C125" s="624" t="s">
        <v>1417</v>
      </c>
      <c r="D125" s="623" t="s">
        <v>1946</v>
      </c>
      <c r="E125" s="625" t="s">
        <v>1947</v>
      </c>
      <c r="F125" s="357"/>
      <c r="G125" s="102" t="s">
        <v>2</v>
      </c>
      <c r="H125" s="103" t="s">
        <v>2</v>
      </c>
      <c r="I125" s="294"/>
      <c r="J125" s="626" t="s">
        <v>2</v>
      </c>
      <c r="K125" s="85" t="s">
        <v>2</v>
      </c>
      <c r="L125" s="85" t="s">
        <v>1646</v>
      </c>
      <c r="M125" s="86" t="s">
        <v>1646</v>
      </c>
      <c r="O125" s="357"/>
      <c r="P125" s="102" t="s">
        <v>2</v>
      </c>
      <c r="Q125" s="103" t="s">
        <v>2</v>
      </c>
      <c r="R125" s="296"/>
      <c r="T125" s="133" t="s">
        <v>2</v>
      </c>
      <c r="U125" s="134" t="s">
        <v>2</v>
      </c>
      <c r="V125" s="135" t="s">
        <v>2</v>
      </c>
      <c r="W125" s="136"/>
      <c r="X125" s="137"/>
      <c r="Y125" s="135" t="s">
        <v>2</v>
      </c>
      <c r="Z125" s="138" t="s">
        <v>2</v>
      </c>
      <c r="AA125" s="139"/>
      <c r="AB125" s="140" t="s">
        <v>2</v>
      </c>
      <c r="AC125" s="61"/>
      <c r="AD125" s="57"/>
    </row>
    <row r="126" spans="1:30" ht="14.25" hidden="1" thickBot="1">
      <c r="A126" s="592" t="s">
        <v>1467</v>
      </c>
      <c r="B126" s="593" t="s">
        <v>1410</v>
      </c>
      <c r="C126" s="594" t="s">
        <v>1450</v>
      </c>
      <c r="D126" s="593" t="s">
        <v>1415</v>
      </c>
      <c r="E126" s="595" t="s">
        <v>1600</v>
      </c>
      <c r="F126" s="596" t="s">
        <v>1470</v>
      </c>
      <c r="G126" s="597"/>
      <c r="H126" s="598"/>
      <c r="I126" s="599"/>
      <c r="J126" s="600" t="s">
        <v>2</v>
      </c>
      <c r="K126" s="600" t="s">
        <v>1722</v>
      </c>
      <c r="L126" s="600" t="s">
        <v>2</v>
      </c>
      <c r="M126" s="601" t="s">
        <v>2</v>
      </c>
      <c r="N126" s="602"/>
      <c r="O126" s="596"/>
      <c r="P126" s="597"/>
      <c r="Q126" s="598"/>
      <c r="R126" s="603"/>
      <c r="S126" s="602"/>
      <c r="T126" s="604" t="s">
        <v>2</v>
      </c>
      <c r="U126" s="605" t="s">
        <v>2</v>
      </c>
      <c r="V126" s="606" t="s">
        <v>1418</v>
      </c>
      <c r="W126" s="601"/>
      <c r="X126" s="607" t="s">
        <v>2</v>
      </c>
      <c r="Y126" s="606"/>
      <c r="Z126" s="608"/>
      <c r="AA126" s="609"/>
      <c r="AB126" s="610"/>
      <c r="AC126" s="611" t="s">
        <v>1501</v>
      </c>
      <c r="AD126" s="57"/>
    </row>
    <row r="127" spans="1:30" ht="20.25" customHeight="1" thickBot="1">
      <c r="A127" s="141" t="s">
        <v>759</v>
      </c>
      <c r="B127" s="142"/>
      <c r="C127" s="143"/>
      <c r="D127" s="142"/>
      <c r="E127" s="142"/>
      <c r="F127" s="144">
        <f>COUNTA(F6:F126)</f>
        <v>4</v>
      </c>
      <c r="G127" s="145">
        <f>COUNTA(G6:G126)</f>
        <v>117</v>
      </c>
      <c r="H127" s="145">
        <f>COUNTA(H6:H126)</f>
        <v>117</v>
      </c>
      <c r="I127" s="146">
        <f>COUNTA(I6:I126)</f>
        <v>46</v>
      </c>
      <c r="J127" s="147"/>
      <c r="K127" s="147"/>
      <c r="L127" s="147"/>
      <c r="M127" s="148"/>
      <c r="O127" s="144">
        <f>COUNTA(O6:O126)</f>
        <v>2</v>
      </c>
      <c r="P127" s="144">
        <f>COUNTA(P6:P126)</f>
        <v>88</v>
      </c>
      <c r="Q127" s="144">
        <f>COUNTA(Q6:Q126)</f>
        <v>88</v>
      </c>
      <c r="R127" s="144">
        <f>COUNTA(R6:R126)</f>
        <v>0</v>
      </c>
      <c r="T127" s="149">
        <f t="shared" ref="T127:AC127" si="0">COUNTIF(T6:T126,"○")</f>
        <v>60</v>
      </c>
      <c r="U127" s="149">
        <f t="shared" si="0"/>
        <v>60</v>
      </c>
      <c r="V127" s="149">
        <f t="shared" si="0"/>
        <v>12</v>
      </c>
      <c r="W127" s="149">
        <f t="shared" si="0"/>
        <v>8</v>
      </c>
      <c r="X127" s="149">
        <f t="shared" si="0"/>
        <v>5</v>
      </c>
      <c r="Y127" s="149">
        <f t="shared" si="0"/>
        <v>55</v>
      </c>
      <c r="Z127" s="149">
        <f t="shared" si="0"/>
        <v>56</v>
      </c>
      <c r="AA127" s="149">
        <f t="shared" si="0"/>
        <v>0</v>
      </c>
      <c r="AB127" s="149">
        <f t="shared" si="0"/>
        <v>56</v>
      </c>
      <c r="AC127" s="149">
        <f t="shared" si="0"/>
        <v>0</v>
      </c>
      <c r="AD127" s="57"/>
    </row>
    <row r="128" spans="1:30" ht="20.25" customHeight="1" thickBot="1">
      <c r="A128" s="150"/>
      <c r="B128" s="151"/>
      <c r="C128" s="152"/>
      <c r="D128" s="151"/>
      <c r="E128" s="151"/>
      <c r="F128" s="149"/>
      <c r="G128" s="153">
        <f>F127+G127</f>
        <v>121</v>
      </c>
      <c r="H128" s="141"/>
      <c r="I128" s="142"/>
      <c r="J128" s="57"/>
      <c r="K128" s="57"/>
      <c r="M128" s="57"/>
      <c r="O128" s="149"/>
      <c r="P128" s="153">
        <f>O127+P127</f>
        <v>90</v>
      </c>
      <c r="Q128" s="141"/>
      <c r="R128" s="142"/>
    </row>
    <row r="130" spans="1:29" ht="24.75" customHeight="1">
      <c r="A130" s="154"/>
      <c r="B130" s="155"/>
      <c r="C130" s="156"/>
      <c r="D130" s="155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8"/>
    </row>
    <row r="131" spans="1:29" ht="22.5" customHeight="1">
      <c r="A131" s="159"/>
      <c r="B131" s="155"/>
      <c r="C131" s="156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8"/>
    </row>
  </sheetData>
  <autoFilter ref="A5:AE128" xr:uid="{00000000-0009-0000-0000-000000000000}">
    <filterColumn colId="0">
      <colorFilter dxfId="0"/>
    </filterColumn>
  </autoFilter>
  <mergeCells count="17">
    <mergeCell ref="X4:AA4"/>
    <mergeCell ref="T2:AC2"/>
    <mergeCell ref="F4:F5"/>
    <mergeCell ref="T3:AB3"/>
    <mergeCell ref="T4:T5"/>
    <mergeCell ref="O2:R2"/>
    <mergeCell ref="O3:R3"/>
    <mergeCell ref="U4:W4"/>
    <mergeCell ref="F2:M2"/>
    <mergeCell ref="A2:A5"/>
    <mergeCell ref="B2:B5"/>
    <mergeCell ref="D2:D5"/>
    <mergeCell ref="E2:E5"/>
    <mergeCell ref="O4:O5"/>
    <mergeCell ref="C2:C5"/>
    <mergeCell ref="J4:M4"/>
    <mergeCell ref="F3:M3"/>
  </mergeCells>
  <phoneticPr fontId="1"/>
  <pageMargins left="0.25" right="0.25" top="0.75" bottom="0.75" header="0.3" footer="0.3"/>
  <pageSetup paperSize="9" scale="49" fitToHeight="0" orientation="landscape" r:id="rId1"/>
  <headerFooter alignWithMargins="0">
    <oddHeader>&amp;R佐賀市医師会   &amp;P/&amp;N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D283"/>
  <sheetViews>
    <sheetView view="pageBreakPreview" zoomScale="85" zoomScaleNormal="75" zoomScaleSheetLayoutView="85" workbookViewId="0">
      <pane ySplit="5" topLeftCell="A38" activePane="bottomLeft" state="frozen"/>
      <selection pane="bottomLeft" activeCell="C61" sqref="C61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8" width="5.5" style="162" customWidth="1"/>
    <col min="9" max="9" width="19.625" style="161" customWidth="1"/>
    <col min="10" max="13" width="5.5" style="161" customWidth="1"/>
    <col min="14" max="14" width="4.625" style="161" customWidth="1"/>
    <col min="15" max="17" width="5.5" style="162" customWidth="1"/>
    <col min="18" max="18" width="19.625" style="161" customWidth="1"/>
    <col min="19" max="19" width="4.625" style="161" customWidth="1"/>
    <col min="20" max="22" width="5.5" style="162" customWidth="1"/>
    <col min="23" max="23" width="5.5" style="163" customWidth="1"/>
    <col min="24" max="25" width="5.5" style="162" customWidth="1"/>
    <col min="26" max="26" width="5.75" style="162" customWidth="1"/>
    <col min="27" max="27" width="7.87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30" ht="25.5" customHeight="1" thickBot="1">
      <c r="A1" s="55" t="s">
        <v>938</v>
      </c>
      <c r="B1" s="55"/>
      <c r="C1" s="56"/>
      <c r="D1" s="55"/>
      <c r="E1" s="55"/>
      <c r="F1" s="55" t="s">
        <v>1763</v>
      </c>
      <c r="G1" s="55"/>
      <c r="H1" s="55"/>
      <c r="I1" s="160"/>
      <c r="J1" s="160"/>
      <c r="K1" s="160"/>
      <c r="L1" s="160"/>
      <c r="M1" s="160"/>
      <c r="T1" s="162" t="str">
        <f>佐賀市医!T1</f>
        <v>令和７年度特定保健指導実施機関</v>
      </c>
    </row>
    <row r="2" spans="1:30" ht="32.25" customHeight="1">
      <c r="A2" s="660" t="s">
        <v>933</v>
      </c>
      <c r="B2" s="663" t="s">
        <v>931</v>
      </c>
      <c r="C2" s="663" t="s">
        <v>1096</v>
      </c>
      <c r="D2" s="695" t="s">
        <v>939</v>
      </c>
      <c r="E2" s="666" t="s">
        <v>653</v>
      </c>
      <c r="F2" s="702" t="s">
        <v>936</v>
      </c>
      <c r="G2" s="703"/>
      <c r="H2" s="703"/>
      <c r="I2" s="703"/>
      <c r="J2" s="703"/>
      <c r="K2" s="703"/>
      <c r="L2" s="703"/>
      <c r="M2" s="704"/>
      <c r="N2" s="164"/>
      <c r="O2" s="698" t="s">
        <v>57</v>
      </c>
      <c r="P2" s="698"/>
      <c r="Q2" s="698"/>
      <c r="R2" s="699"/>
      <c r="S2" s="164"/>
      <c r="T2" s="685" t="str">
        <f>佐賀市医!T2</f>
        <v>特定保健指導実施機関</v>
      </c>
      <c r="U2" s="686"/>
      <c r="V2" s="686"/>
      <c r="W2" s="686"/>
      <c r="X2" s="686"/>
      <c r="Y2" s="686"/>
      <c r="Z2" s="686"/>
      <c r="AA2" s="686"/>
      <c r="AB2" s="686"/>
      <c r="AC2" s="687"/>
      <c r="AD2" s="165"/>
    </row>
    <row r="3" spans="1:30" ht="13.5" customHeight="1">
      <c r="A3" s="661"/>
      <c r="B3" s="664"/>
      <c r="C3" s="664"/>
      <c r="D3" s="696"/>
      <c r="E3" s="667"/>
      <c r="F3" s="674" t="s">
        <v>932</v>
      </c>
      <c r="G3" s="672"/>
      <c r="H3" s="672"/>
      <c r="I3" s="672"/>
      <c r="J3" s="672"/>
      <c r="K3" s="672"/>
      <c r="L3" s="672"/>
      <c r="M3" s="673"/>
      <c r="N3" s="164"/>
      <c r="O3" s="689" t="s">
        <v>932</v>
      </c>
      <c r="P3" s="689"/>
      <c r="Q3" s="689"/>
      <c r="R3" s="693"/>
      <c r="S3" s="164"/>
      <c r="T3" s="688" t="s">
        <v>522</v>
      </c>
      <c r="U3" s="689"/>
      <c r="V3" s="689"/>
      <c r="W3" s="689"/>
      <c r="X3" s="689"/>
      <c r="Y3" s="689"/>
      <c r="Z3" s="689"/>
      <c r="AA3" s="689"/>
      <c r="AB3" s="690"/>
      <c r="AC3" s="166"/>
      <c r="AD3" s="165"/>
    </row>
    <row r="4" spans="1:30" ht="30.75" customHeight="1">
      <c r="A4" s="661"/>
      <c r="B4" s="664"/>
      <c r="C4" s="664"/>
      <c r="D4" s="696"/>
      <c r="E4" s="667"/>
      <c r="F4" s="705" t="s">
        <v>792</v>
      </c>
      <c r="G4" s="59" t="s">
        <v>934</v>
      </c>
      <c r="H4" s="167"/>
      <c r="I4" s="168"/>
      <c r="J4" s="671" t="s">
        <v>1762</v>
      </c>
      <c r="K4" s="672"/>
      <c r="L4" s="672"/>
      <c r="M4" s="673"/>
      <c r="N4" s="169"/>
      <c r="O4" s="700" t="s">
        <v>792</v>
      </c>
      <c r="P4" s="170" t="s">
        <v>934</v>
      </c>
      <c r="Q4" s="171"/>
      <c r="R4" s="172"/>
      <c r="S4" s="169"/>
      <c r="T4" s="691" t="s">
        <v>515</v>
      </c>
      <c r="U4" s="694" t="s">
        <v>523</v>
      </c>
      <c r="V4" s="689"/>
      <c r="W4" s="693"/>
      <c r="X4" s="688" t="s">
        <v>518</v>
      </c>
      <c r="Y4" s="689"/>
      <c r="Z4" s="689"/>
      <c r="AA4" s="693"/>
      <c r="AB4" s="173" t="s">
        <v>521</v>
      </c>
      <c r="AC4" s="174" t="s">
        <v>524</v>
      </c>
      <c r="AD4" s="165"/>
    </row>
    <row r="5" spans="1:30" ht="83.25" customHeight="1" thickBot="1">
      <c r="A5" s="662"/>
      <c r="B5" s="665"/>
      <c r="C5" s="665"/>
      <c r="D5" s="697"/>
      <c r="E5" s="668"/>
      <c r="F5" s="706"/>
      <c r="G5" s="64" t="s">
        <v>935</v>
      </c>
      <c r="H5" s="175" t="s">
        <v>1403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177"/>
      <c r="O5" s="701"/>
      <c r="P5" s="178" t="s">
        <v>935</v>
      </c>
      <c r="Q5" s="179" t="s">
        <v>1403</v>
      </c>
      <c r="R5" s="180" t="s">
        <v>1407</v>
      </c>
      <c r="S5" s="177"/>
      <c r="T5" s="692"/>
      <c r="U5" s="181" t="s">
        <v>516</v>
      </c>
      <c r="V5" s="182" t="s">
        <v>517</v>
      </c>
      <c r="W5" s="73" t="s">
        <v>1577</v>
      </c>
      <c r="X5" s="183" t="s">
        <v>519</v>
      </c>
      <c r="Y5" s="182" t="s">
        <v>520</v>
      </c>
      <c r="Z5" s="184" t="s">
        <v>1405</v>
      </c>
      <c r="AA5" s="185" t="s">
        <v>1406</v>
      </c>
      <c r="AB5" s="173" t="s">
        <v>1401</v>
      </c>
      <c r="AC5" s="186"/>
      <c r="AD5" s="187"/>
    </row>
    <row r="6" spans="1:30" ht="20.25" customHeight="1">
      <c r="A6" s="97">
        <v>213321</v>
      </c>
      <c r="B6" s="98" t="s">
        <v>1308</v>
      </c>
      <c r="C6" s="188" t="s">
        <v>1638</v>
      </c>
      <c r="D6" s="189" t="s">
        <v>1637</v>
      </c>
      <c r="E6" s="190" t="s">
        <v>236</v>
      </c>
      <c r="F6" s="123"/>
      <c r="G6" s="102" t="s">
        <v>2</v>
      </c>
      <c r="H6" s="191"/>
      <c r="I6" s="192" t="s">
        <v>1081</v>
      </c>
      <c r="J6" s="193" t="s">
        <v>1645</v>
      </c>
      <c r="K6" s="193" t="s">
        <v>1645</v>
      </c>
      <c r="L6" s="193" t="s">
        <v>1761</v>
      </c>
      <c r="M6" s="194" t="s">
        <v>1645</v>
      </c>
      <c r="N6" s="195"/>
      <c r="O6" s="196"/>
      <c r="P6" s="197" t="s">
        <v>2</v>
      </c>
      <c r="Q6" s="198"/>
      <c r="R6" s="199" t="s">
        <v>1081</v>
      </c>
      <c r="S6" s="195"/>
      <c r="T6" s="200"/>
      <c r="U6" s="201"/>
      <c r="V6" s="202"/>
      <c r="W6" s="58"/>
      <c r="X6" s="196"/>
      <c r="Y6" s="202"/>
      <c r="Z6" s="203"/>
      <c r="AA6" s="204"/>
      <c r="AB6" s="205"/>
      <c r="AC6" s="206"/>
      <c r="AD6" s="165"/>
    </row>
    <row r="7" spans="1:30" s="55" customFormat="1" ht="20.25" customHeight="1">
      <c r="A7" s="97">
        <v>1411361</v>
      </c>
      <c r="B7" s="98" t="s">
        <v>1245</v>
      </c>
      <c r="C7" s="188" t="s">
        <v>1110</v>
      </c>
      <c r="D7" s="189" t="s">
        <v>1246</v>
      </c>
      <c r="E7" s="207" t="s">
        <v>1508</v>
      </c>
      <c r="F7" s="123"/>
      <c r="G7" s="102" t="s">
        <v>1509</v>
      </c>
      <c r="H7" s="191"/>
      <c r="I7" s="192" t="s">
        <v>1247</v>
      </c>
      <c r="J7" s="193" t="s">
        <v>2</v>
      </c>
      <c r="K7" s="193" t="s">
        <v>1761</v>
      </c>
      <c r="L7" s="193" t="s">
        <v>1761</v>
      </c>
      <c r="M7" s="194" t="s">
        <v>2</v>
      </c>
      <c r="N7" s="208"/>
      <c r="O7" s="123"/>
      <c r="P7" s="102"/>
      <c r="Q7" s="191"/>
      <c r="R7" s="199"/>
      <c r="S7" s="208"/>
      <c r="T7" s="120"/>
      <c r="U7" s="121"/>
      <c r="V7" s="122"/>
      <c r="W7" s="58"/>
      <c r="X7" s="123"/>
      <c r="Y7" s="122"/>
      <c r="Z7" s="124"/>
      <c r="AA7" s="125"/>
      <c r="AB7" s="126"/>
      <c r="AC7" s="115"/>
      <c r="AD7" s="57"/>
    </row>
    <row r="8" spans="1:30" ht="20.25" customHeight="1">
      <c r="A8" s="97" t="s">
        <v>448</v>
      </c>
      <c r="B8" s="98" t="s">
        <v>449</v>
      </c>
      <c r="C8" s="188" t="s">
        <v>1099</v>
      </c>
      <c r="D8" s="189" t="s">
        <v>450</v>
      </c>
      <c r="E8" s="207" t="s">
        <v>237</v>
      </c>
      <c r="F8" s="123"/>
      <c r="G8" s="102" t="s">
        <v>2</v>
      </c>
      <c r="H8" s="191"/>
      <c r="I8" s="192" t="s">
        <v>1081</v>
      </c>
      <c r="J8" s="193" t="s">
        <v>2</v>
      </c>
      <c r="K8" s="193" t="s">
        <v>1761</v>
      </c>
      <c r="L8" s="193" t="s">
        <v>1761</v>
      </c>
      <c r="M8" s="194" t="s">
        <v>2</v>
      </c>
      <c r="N8" s="195"/>
      <c r="O8" s="196"/>
      <c r="P8" s="197"/>
      <c r="Q8" s="198"/>
      <c r="R8" s="209"/>
      <c r="S8" s="195"/>
      <c r="T8" s="200"/>
      <c r="U8" s="201"/>
      <c r="V8" s="202"/>
      <c r="W8" s="58"/>
      <c r="X8" s="196"/>
      <c r="Y8" s="202"/>
      <c r="Z8" s="203"/>
      <c r="AA8" s="204"/>
      <c r="AB8" s="205"/>
      <c r="AC8" s="206"/>
      <c r="AD8" s="165"/>
    </row>
    <row r="9" spans="1:30" ht="20.25" customHeight="1">
      <c r="A9" s="97" t="s">
        <v>451</v>
      </c>
      <c r="B9" s="98" t="s">
        <v>452</v>
      </c>
      <c r="C9" s="188" t="s">
        <v>1510</v>
      </c>
      <c r="D9" s="189" t="s">
        <v>453</v>
      </c>
      <c r="E9" s="207" t="s">
        <v>238</v>
      </c>
      <c r="F9" s="109"/>
      <c r="G9" s="102" t="s">
        <v>1511</v>
      </c>
      <c r="H9" s="191"/>
      <c r="I9" s="192" t="s">
        <v>1081</v>
      </c>
      <c r="J9" s="193" t="s">
        <v>2</v>
      </c>
      <c r="K9" s="193" t="s">
        <v>1679</v>
      </c>
      <c r="L9" s="193" t="s">
        <v>1680</v>
      </c>
      <c r="M9" s="194" t="s">
        <v>1681</v>
      </c>
      <c r="N9" s="210"/>
      <c r="O9" s="211"/>
      <c r="P9" s="202"/>
      <c r="Q9" s="198"/>
      <c r="R9" s="212"/>
      <c r="S9" s="210"/>
      <c r="T9" s="200"/>
      <c r="U9" s="201"/>
      <c r="V9" s="202"/>
      <c r="W9" s="58"/>
      <c r="X9" s="196"/>
      <c r="Y9" s="202"/>
      <c r="Z9" s="203"/>
      <c r="AA9" s="204"/>
      <c r="AB9" s="205"/>
      <c r="AC9" s="206"/>
      <c r="AD9" s="165"/>
    </row>
    <row r="10" spans="1:30" ht="20.25" customHeight="1">
      <c r="A10" s="97" t="s">
        <v>454</v>
      </c>
      <c r="B10" s="98" t="s">
        <v>457</v>
      </c>
      <c r="C10" s="188" t="s">
        <v>1512</v>
      </c>
      <c r="D10" s="189" t="s">
        <v>458</v>
      </c>
      <c r="E10" s="207" t="s">
        <v>239</v>
      </c>
      <c r="F10" s="123"/>
      <c r="G10" s="102" t="s">
        <v>2</v>
      </c>
      <c r="H10" s="191"/>
      <c r="I10" s="192" t="s">
        <v>1081</v>
      </c>
      <c r="J10" s="193" t="s">
        <v>2</v>
      </c>
      <c r="K10" s="193" t="s">
        <v>2</v>
      </c>
      <c r="L10" s="193" t="s">
        <v>1646</v>
      </c>
      <c r="M10" s="194" t="s">
        <v>2</v>
      </c>
      <c r="N10" s="195"/>
      <c r="O10" s="196"/>
      <c r="P10" s="128" t="s">
        <v>2</v>
      </c>
      <c r="Q10" s="191"/>
      <c r="R10" s="213" t="s">
        <v>481</v>
      </c>
      <c r="S10" s="195"/>
      <c r="T10" s="200"/>
      <c r="U10" s="201"/>
      <c r="V10" s="202"/>
      <c r="W10" s="58"/>
      <c r="X10" s="196"/>
      <c r="Y10" s="202"/>
      <c r="Z10" s="203"/>
      <c r="AA10" s="204"/>
      <c r="AB10" s="205"/>
      <c r="AC10" s="206"/>
      <c r="AD10" s="165"/>
    </row>
    <row r="11" spans="1:30" s="55" customFormat="1" ht="20.25" customHeight="1">
      <c r="A11" s="97" t="s">
        <v>459</v>
      </c>
      <c r="B11" s="98" t="s">
        <v>460</v>
      </c>
      <c r="C11" s="188" t="s">
        <v>1513</v>
      </c>
      <c r="D11" s="189" t="s">
        <v>461</v>
      </c>
      <c r="E11" s="207" t="s">
        <v>240</v>
      </c>
      <c r="F11" s="123"/>
      <c r="G11" s="102" t="s">
        <v>2</v>
      </c>
      <c r="H11" s="191"/>
      <c r="I11" s="192" t="s">
        <v>1081</v>
      </c>
      <c r="J11" s="193" t="s">
        <v>2</v>
      </c>
      <c r="K11" s="193" t="s">
        <v>2</v>
      </c>
      <c r="L11" s="193" t="s">
        <v>1680</v>
      </c>
      <c r="M11" s="194" t="s">
        <v>2</v>
      </c>
      <c r="N11" s="214"/>
      <c r="O11" s="109"/>
      <c r="P11" s="122"/>
      <c r="Q11" s="191"/>
      <c r="R11" s="215"/>
      <c r="S11" s="214"/>
      <c r="T11" s="107" t="s">
        <v>1509</v>
      </c>
      <c r="U11" s="108" t="s">
        <v>1509</v>
      </c>
      <c r="V11" s="102"/>
      <c r="W11" s="86"/>
      <c r="X11" s="109" t="s">
        <v>2</v>
      </c>
      <c r="Y11" s="122"/>
      <c r="Z11" s="124"/>
      <c r="AA11" s="125"/>
      <c r="AB11" s="126"/>
      <c r="AC11" s="115"/>
      <c r="AD11" s="57"/>
    </row>
    <row r="12" spans="1:30" ht="20.25" customHeight="1">
      <c r="A12" s="97">
        <v>213297</v>
      </c>
      <c r="B12" s="98" t="s">
        <v>1597</v>
      </c>
      <c r="C12" s="188" t="s">
        <v>1515</v>
      </c>
      <c r="D12" s="189" t="s">
        <v>1516</v>
      </c>
      <c r="E12" s="216" t="s">
        <v>1409</v>
      </c>
      <c r="F12" s="217"/>
      <c r="G12" s="218" t="s">
        <v>2</v>
      </c>
      <c r="H12" s="219"/>
      <c r="I12" s="220" t="s">
        <v>481</v>
      </c>
      <c r="J12" s="193" t="s">
        <v>2</v>
      </c>
      <c r="K12" s="193" t="s">
        <v>2</v>
      </c>
      <c r="L12" s="193" t="s">
        <v>1646</v>
      </c>
      <c r="M12" s="194" t="s">
        <v>2</v>
      </c>
      <c r="N12" s="210"/>
      <c r="O12" s="221"/>
      <c r="P12" s="222" t="s">
        <v>1509</v>
      </c>
      <c r="Q12" s="223"/>
      <c r="R12" s="224" t="s">
        <v>1374</v>
      </c>
      <c r="S12" s="210"/>
      <c r="T12" s="200"/>
      <c r="U12" s="201"/>
      <c r="V12" s="202"/>
      <c r="W12" s="58"/>
      <c r="X12" s="196"/>
      <c r="Y12" s="202"/>
      <c r="Z12" s="203"/>
      <c r="AA12" s="204"/>
      <c r="AB12" s="205"/>
      <c r="AC12" s="206"/>
      <c r="AD12" s="165"/>
    </row>
    <row r="13" spans="1:30" s="55" customFormat="1" ht="20.25" customHeight="1">
      <c r="A13" s="97" t="s">
        <v>462</v>
      </c>
      <c r="B13" s="98" t="s">
        <v>1517</v>
      </c>
      <c r="C13" s="188" t="s">
        <v>1101</v>
      </c>
      <c r="D13" s="189" t="s">
        <v>463</v>
      </c>
      <c r="E13" s="207" t="s">
        <v>241</v>
      </c>
      <c r="F13" s="109" t="s">
        <v>2</v>
      </c>
      <c r="G13" s="218"/>
      <c r="H13" s="219"/>
      <c r="I13" s="220"/>
      <c r="J13" s="193" t="s">
        <v>2</v>
      </c>
      <c r="K13" s="193" t="s">
        <v>2</v>
      </c>
      <c r="L13" s="193" t="s">
        <v>2</v>
      </c>
      <c r="M13" s="194" t="s">
        <v>1682</v>
      </c>
      <c r="N13" s="214"/>
      <c r="O13" s="109"/>
      <c r="P13" s="225"/>
      <c r="Q13" s="191"/>
      <c r="R13" s="215"/>
      <c r="S13" s="214"/>
      <c r="T13" s="107"/>
      <c r="U13" s="108"/>
      <c r="V13" s="102"/>
      <c r="W13" s="86"/>
      <c r="X13" s="109"/>
      <c r="Y13" s="122"/>
      <c r="Z13" s="124"/>
      <c r="AA13" s="125"/>
      <c r="AB13" s="126"/>
      <c r="AC13" s="115"/>
    </row>
    <row r="14" spans="1:30" ht="20.25" customHeight="1">
      <c r="A14" s="97" t="s">
        <v>465</v>
      </c>
      <c r="B14" s="98" t="s">
        <v>466</v>
      </c>
      <c r="C14" s="188" t="s">
        <v>1102</v>
      </c>
      <c r="D14" s="189" t="s">
        <v>467</v>
      </c>
      <c r="E14" s="207" t="s">
        <v>242</v>
      </c>
      <c r="F14" s="123"/>
      <c r="G14" s="102" t="s">
        <v>2</v>
      </c>
      <c r="H14" s="191"/>
      <c r="I14" s="192" t="s">
        <v>1081</v>
      </c>
      <c r="J14" s="193" t="s">
        <v>2</v>
      </c>
      <c r="K14" s="193" t="s">
        <v>2</v>
      </c>
      <c r="L14" s="193" t="s">
        <v>1646</v>
      </c>
      <c r="M14" s="194" t="s">
        <v>2</v>
      </c>
      <c r="N14" s="195"/>
      <c r="O14" s="196"/>
      <c r="P14" s="197" t="s">
        <v>1511</v>
      </c>
      <c r="Q14" s="198"/>
      <c r="R14" s="209" t="s">
        <v>1374</v>
      </c>
      <c r="S14" s="195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30" ht="20.25" customHeight="1">
      <c r="A15" s="97" t="s">
        <v>468</v>
      </c>
      <c r="B15" s="98" t="s">
        <v>469</v>
      </c>
      <c r="C15" s="188" t="s">
        <v>1103</v>
      </c>
      <c r="D15" s="189" t="s">
        <v>470</v>
      </c>
      <c r="E15" s="207" t="s">
        <v>243</v>
      </c>
      <c r="F15" s="123"/>
      <c r="G15" s="102" t="s">
        <v>2</v>
      </c>
      <c r="H15" s="191"/>
      <c r="I15" s="192" t="s">
        <v>1081</v>
      </c>
      <c r="J15" s="193" t="s">
        <v>2</v>
      </c>
      <c r="K15" s="193" t="s">
        <v>2</v>
      </c>
      <c r="L15" s="193" t="s">
        <v>1761</v>
      </c>
      <c r="M15" s="194" t="s">
        <v>2</v>
      </c>
      <c r="N15" s="195"/>
      <c r="O15" s="196"/>
      <c r="P15" s="197" t="s">
        <v>2</v>
      </c>
      <c r="Q15" s="198"/>
      <c r="R15" s="209" t="s">
        <v>1374</v>
      </c>
      <c r="S15" s="195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30" ht="20.25" customHeight="1">
      <c r="A16" s="97" t="s">
        <v>472</v>
      </c>
      <c r="B16" s="98" t="s">
        <v>473</v>
      </c>
      <c r="C16" s="188" t="s">
        <v>1104</v>
      </c>
      <c r="D16" s="189" t="s">
        <v>474</v>
      </c>
      <c r="E16" s="207" t="s">
        <v>244</v>
      </c>
      <c r="F16" s="123"/>
      <c r="G16" s="102" t="s">
        <v>1509</v>
      </c>
      <c r="H16" s="191"/>
      <c r="I16" s="192" t="s">
        <v>1081</v>
      </c>
      <c r="J16" s="193" t="s">
        <v>1680</v>
      </c>
      <c r="K16" s="193" t="s">
        <v>1688</v>
      </c>
      <c r="L16" s="193" t="s">
        <v>1761</v>
      </c>
      <c r="M16" s="194" t="s">
        <v>1680</v>
      </c>
      <c r="N16" s="195"/>
      <c r="O16" s="196"/>
      <c r="P16" s="197" t="s">
        <v>2</v>
      </c>
      <c r="Q16" s="198"/>
      <c r="R16" s="209" t="s">
        <v>1374</v>
      </c>
      <c r="S16" s="195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s="55" customFormat="1" ht="20.25" customHeight="1">
      <c r="A17" s="97">
        <v>9811141</v>
      </c>
      <c r="B17" s="98" t="s">
        <v>1292</v>
      </c>
      <c r="C17" s="188" t="s">
        <v>1518</v>
      </c>
      <c r="D17" s="189" t="s">
        <v>1293</v>
      </c>
      <c r="E17" s="207" t="s">
        <v>1294</v>
      </c>
      <c r="F17" s="123"/>
      <c r="G17" s="102" t="s">
        <v>2</v>
      </c>
      <c r="H17" s="191"/>
      <c r="I17" s="192" t="s">
        <v>1081</v>
      </c>
      <c r="J17" s="193" t="s">
        <v>2</v>
      </c>
      <c r="K17" s="193" t="s">
        <v>2</v>
      </c>
      <c r="L17" s="193" t="s">
        <v>1761</v>
      </c>
      <c r="M17" s="194" t="s">
        <v>2</v>
      </c>
      <c r="N17" s="208"/>
      <c r="O17" s="123"/>
      <c r="P17" s="197" t="s">
        <v>2</v>
      </c>
      <c r="Q17" s="198"/>
      <c r="R17" s="209" t="s">
        <v>1374</v>
      </c>
      <c r="S17" s="20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475</v>
      </c>
      <c r="B18" s="98" t="s">
        <v>1519</v>
      </c>
      <c r="C18" s="188" t="s">
        <v>1105</v>
      </c>
      <c r="D18" s="189" t="s">
        <v>476</v>
      </c>
      <c r="E18" s="207" t="s">
        <v>245</v>
      </c>
      <c r="F18" s="123"/>
      <c r="G18" s="102" t="s">
        <v>1511</v>
      </c>
      <c r="H18" s="191"/>
      <c r="I18" s="192" t="s">
        <v>1081</v>
      </c>
      <c r="J18" s="193" t="s">
        <v>2</v>
      </c>
      <c r="K18" s="193" t="s">
        <v>2</v>
      </c>
      <c r="L18" s="193" t="s">
        <v>1761</v>
      </c>
      <c r="M18" s="194" t="s">
        <v>2</v>
      </c>
      <c r="N18" s="195"/>
      <c r="O18" s="196"/>
      <c r="P18" s="197" t="s">
        <v>2</v>
      </c>
      <c r="Q18" s="198"/>
      <c r="R18" s="209" t="s">
        <v>1374</v>
      </c>
      <c r="S18" s="195"/>
      <c r="T18" s="200"/>
      <c r="U18" s="201"/>
      <c r="V18" s="202"/>
      <c r="W18" s="58"/>
      <c r="X18" s="196"/>
      <c r="Y18" s="202"/>
      <c r="Z18" s="203"/>
      <c r="AA18" s="204"/>
      <c r="AB18" s="205"/>
      <c r="AC18" s="206"/>
    </row>
    <row r="19" spans="1:29" s="55" customFormat="1" ht="20.25" customHeight="1">
      <c r="A19" s="97" t="s">
        <v>477</v>
      </c>
      <c r="B19" s="98" t="s">
        <v>478</v>
      </c>
      <c r="C19" s="188" t="s">
        <v>1520</v>
      </c>
      <c r="D19" s="189" t="s">
        <v>479</v>
      </c>
      <c r="E19" s="207" t="s">
        <v>246</v>
      </c>
      <c r="F19" s="123"/>
      <c r="G19" s="102" t="s">
        <v>2</v>
      </c>
      <c r="H19" s="191"/>
      <c r="I19" s="192" t="s">
        <v>1081</v>
      </c>
      <c r="J19" s="193" t="s">
        <v>1645</v>
      </c>
      <c r="K19" s="193" t="s">
        <v>1645</v>
      </c>
      <c r="L19" s="193" t="s">
        <v>1645</v>
      </c>
      <c r="M19" s="194" t="s">
        <v>1650</v>
      </c>
      <c r="N19" s="214"/>
      <c r="O19" s="109"/>
      <c r="P19" s="225"/>
      <c r="Q19" s="191"/>
      <c r="R19" s="215"/>
      <c r="S19" s="214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97" t="s">
        <v>480</v>
      </c>
      <c r="B20" s="98" t="s">
        <v>481</v>
      </c>
      <c r="C20" s="188" t="s">
        <v>1106</v>
      </c>
      <c r="D20" s="189" t="s">
        <v>464</v>
      </c>
      <c r="E20" s="207" t="s">
        <v>1521</v>
      </c>
      <c r="F20" s="109" t="s">
        <v>2</v>
      </c>
      <c r="G20" s="225"/>
      <c r="H20" s="191"/>
      <c r="I20" s="226"/>
      <c r="J20" s="193" t="s">
        <v>2</v>
      </c>
      <c r="K20" s="193" t="s">
        <v>2</v>
      </c>
      <c r="L20" s="193" t="s">
        <v>2</v>
      </c>
      <c r="M20" s="194" t="s">
        <v>2</v>
      </c>
      <c r="N20" s="210"/>
      <c r="O20" s="211"/>
      <c r="P20" s="227"/>
      <c r="Q20" s="198"/>
      <c r="R20" s="212"/>
      <c r="S20" s="210"/>
      <c r="T20" s="228" t="s">
        <v>2</v>
      </c>
      <c r="U20" s="229" t="s">
        <v>2</v>
      </c>
      <c r="V20" s="197" t="s">
        <v>2</v>
      </c>
      <c r="W20" s="86"/>
      <c r="X20" s="211" t="s">
        <v>1509</v>
      </c>
      <c r="Y20" s="202"/>
      <c r="Z20" s="203"/>
      <c r="AA20" s="204"/>
      <c r="AB20" s="205"/>
      <c r="AC20" s="206"/>
    </row>
    <row r="21" spans="1:29" s="55" customFormat="1" ht="20.25" customHeight="1">
      <c r="A21" s="97" t="s">
        <v>482</v>
      </c>
      <c r="B21" s="98" t="s">
        <v>1160</v>
      </c>
      <c r="C21" s="188" t="s">
        <v>1115</v>
      </c>
      <c r="D21" s="189" t="s">
        <v>483</v>
      </c>
      <c r="E21" s="207" t="s">
        <v>247</v>
      </c>
      <c r="F21" s="109"/>
      <c r="G21" s="102" t="s">
        <v>2</v>
      </c>
      <c r="H21" s="191"/>
      <c r="I21" s="226" t="s">
        <v>1877</v>
      </c>
      <c r="J21" s="193" t="s">
        <v>2</v>
      </c>
      <c r="K21" s="193" t="s">
        <v>2</v>
      </c>
      <c r="L21" s="193" t="s">
        <v>1648</v>
      </c>
      <c r="M21" s="194" t="s">
        <v>2</v>
      </c>
      <c r="N21" s="214"/>
      <c r="O21" s="109"/>
      <c r="P21" s="225"/>
      <c r="Q21" s="191"/>
      <c r="R21" s="215"/>
      <c r="S21" s="214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55" customFormat="1" ht="20.25" customHeight="1">
      <c r="A22" s="97">
        <v>213198</v>
      </c>
      <c r="B22" s="98" t="s">
        <v>1522</v>
      </c>
      <c r="C22" s="188" t="s">
        <v>1524</v>
      </c>
      <c r="D22" s="189" t="s">
        <v>484</v>
      </c>
      <c r="E22" s="207" t="s">
        <v>248</v>
      </c>
      <c r="F22" s="123"/>
      <c r="G22" s="102" t="s">
        <v>2</v>
      </c>
      <c r="H22" s="191"/>
      <c r="I22" s="192" t="s">
        <v>1081</v>
      </c>
      <c r="J22" s="193" t="s">
        <v>52</v>
      </c>
      <c r="K22" s="193" t="s">
        <v>52</v>
      </c>
      <c r="L22" s="193" t="s">
        <v>1646</v>
      </c>
      <c r="M22" s="194" t="s">
        <v>52</v>
      </c>
      <c r="N22" s="208"/>
      <c r="O22" s="123"/>
      <c r="P22" s="197" t="s">
        <v>2</v>
      </c>
      <c r="Q22" s="191"/>
      <c r="R22" s="199" t="s">
        <v>1844</v>
      </c>
      <c r="S22" s="208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 t="s">
        <v>485</v>
      </c>
      <c r="B23" s="98" t="s">
        <v>486</v>
      </c>
      <c r="C23" s="188" t="s">
        <v>1525</v>
      </c>
      <c r="D23" s="189" t="s">
        <v>487</v>
      </c>
      <c r="E23" s="207" t="s">
        <v>249</v>
      </c>
      <c r="F23" s="123"/>
      <c r="G23" s="102" t="s">
        <v>2</v>
      </c>
      <c r="H23" s="191"/>
      <c r="I23" s="192" t="s">
        <v>1081</v>
      </c>
      <c r="J23" s="193" t="s">
        <v>1645</v>
      </c>
      <c r="K23" s="193" t="s">
        <v>1645</v>
      </c>
      <c r="L23" s="193" t="s">
        <v>1761</v>
      </c>
      <c r="M23" s="194" t="s">
        <v>1645</v>
      </c>
      <c r="N23" s="195"/>
      <c r="O23" s="196"/>
      <c r="P23" s="197"/>
      <c r="Q23" s="198"/>
      <c r="R23" s="209"/>
      <c r="S23" s="195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>
      <c r="A24" s="97" t="s">
        <v>488</v>
      </c>
      <c r="B24" s="98" t="s">
        <v>489</v>
      </c>
      <c r="C24" s="188" t="s">
        <v>1526</v>
      </c>
      <c r="D24" s="189" t="s">
        <v>490</v>
      </c>
      <c r="E24" s="207" t="s">
        <v>250</v>
      </c>
      <c r="F24" s="123"/>
      <c r="G24" s="119" t="s">
        <v>1509</v>
      </c>
      <c r="H24" s="191"/>
      <c r="I24" s="226" t="s">
        <v>481</v>
      </c>
      <c r="J24" s="193" t="s">
        <v>2</v>
      </c>
      <c r="K24" s="193" t="s">
        <v>2</v>
      </c>
      <c r="L24" s="193" t="s">
        <v>1646</v>
      </c>
      <c r="M24" s="194" t="s">
        <v>2</v>
      </c>
      <c r="N24" s="210"/>
      <c r="O24" s="196"/>
      <c r="P24" s="230" t="s">
        <v>1871</v>
      </c>
      <c r="Q24" s="198"/>
      <c r="R24" s="199" t="s">
        <v>1844</v>
      </c>
      <c r="S24" s="210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>
      <c r="A25" s="97">
        <v>213305</v>
      </c>
      <c r="B25" s="98" t="s">
        <v>1605</v>
      </c>
      <c r="C25" s="188" t="s">
        <v>1606</v>
      </c>
      <c r="D25" s="189" t="s">
        <v>1607</v>
      </c>
      <c r="E25" s="207" t="s">
        <v>1608</v>
      </c>
      <c r="F25" s="123"/>
      <c r="G25" s="119" t="s">
        <v>2</v>
      </c>
      <c r="H25" s="191"/>
      <c r="I25" s="226" t="s">
        <v>481</v>
      </c>
      <c r="J25" s="193" t="s">
        <v>2</v>
      </c>
      <c r="K25" s="193" t="s">
        <v>2</v>
      </c>
      <c r="L25" s="193" t="s">
        <v>1646</v>
      </c>
      <c r="M25" s="194" t="s">
        <v>2</v>
      </c>
      <c r="N25" s="210"/>
      <c r="O25" s="196"/>
      <c r="P25" s="230"/>
      <c r="Q25" s="198"/>
      <c r="R25" s="212"/>
      <c r="S25" s="210"/>
      <c r="T25" s="200"/>
      <c r="U25" s="201"/>
      <c r="V25" s="202"/>
      <c r="W25" s="58"/>
      <c r="X25" s="196"/>
      <c r="Y25" s="202"/>
      <c r="Z25" s="203"/>
      <c r="AA25" s="204"/>
      <c r="AB25" s="205"/>
      <c r="AC25" s="206"/>
    </row>
    <row r="26" spans="1:29" ht="20.25" customHeight="1">
      <c r="A26" s="97" t="s">
        <v>491</v>
      </c>
      <c r="B26" s="98" t="s">
        <v>492</v>
      </c>
      <c r="C26" s="188" t="s">
        <v>1527</v>
      </c>
      <c r="D26" s="189" t="s">
        <v>493</v>
      </c>
      <c r="E26" s="207" t="s">
        <v>251</v>
      </c>
      <c r="F26" s="123"/>
      <c r="G26" s="119" t="s">
        <v>2</v>
      </c>
      <c r="H26" s="191"/>
      <c r="I26" s="226" t="s">
        <v>481</v>
      </c>
      <c r="J26" s="193" t="s">
        <v>1761</v>
      </c>
      <c r="K26" s="193" t="s">
        <v>1761</v>
      </c>
      <c r="L26" s="193" t="s">
        <v>1761</v>
      </c>
      <c r="M26" s="194" t="s">
        <v>2</v>
      </c>
      <c r="N26" s="195"/>
      <c r="O26" s="196"/>
      <c r="P26" s="231" t="s">
        <v>350</v>
      </c>
      <c r="Q26" s="232"/>
      <c r="R26" s="224" t="s">
        <v>1374</v>
      </c>
      <c r="S26" s="195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ht="20.25" customHeight="1">
      <c r="A27" s="97" t="s">
        <v>494</v>
      </c>
      <c r="B27" s="98" t="s">
        <v>495</v>
      </c>
      <c r="C27" s="188" t="s">
        <v>1108</v>
      </c>
      <c r="D27" s="189" t="s">
        <v>496</v>
      </c>
      <c r="E27" s="207" t="s">
        <v>252</v>
      </c>
      <c r="F27" s="123"/>
      <c r="G27" s="102" t="s">
        <v>2</v>
      </c>
      <c r="H27" s="191"/>
      <c r="I27" s="192" t="s">
        <v>1081</v>
      </c>
      <c r="J27" s="193" t="s">
        <v>2</v>
      </c>
      <c r="K27" s="193" t="s">
        <v>2</v>
      </c>
      <c r="L27" s="193" t="s">
        <v>1646</v>
      </c>
      <c r="M27" s="194" t="s">
        <v>1700</v>
      </c>
      <c r="N27" s="195"/>
      <c r="O27" s="196"/>
      <c r="P27" s="485" t="s">
        <v>2</v>
      </c>
      <c r="Q27" s="448"/>
      <c r="R27" s="444" t="s">
        <v>1374</v>
      </c>
      <c r="S27" s="195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497</v>
      </c>
      <c r="B28" s="98" t="s">
        <v>498</v>
      </c>
      <c r="C28" s="188" t="s">
        <v>1109</v>
      </c>
      <c r="D28" s="189" t="s">
        <v>499</v>
      </c>
      <c r="E28" s="207" t="s">
        <v>253</v>
      </c>
      <c r="F28" s="123"/>
      <c r="G28" s="102" t="s">
        <v>2</v>
      </c>
      <c r="H28" s="191"/>
      <c r="I28" s="192" t="s">
        <v>1081</v>
      </c>
      <c r="J28" s="193" t="s">
        <v>2</v>
      </c>
      <c r="K28" s="193" t="s">
        <v>2</v>
      </c>
      <c r="L28" s="193" t="s">
        <v>1646</v>
      </c>
      <c r="M28" s="194" t="s">
        <v>2</v>
      </c>
      <c r="N28" s="195"/>
      <c r="O28" s="196"/>
      <c r="P28" s="197" t="s">
        <v>2</v>
      </c>
      <c r="Q28" s="198"/>
      <c r="R28" s="209" t="s">
        <v>1374</v>
      </c>
      <c r="S28" s="195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>
        <v>213131</v>
      </c>
      <c r="B29" s="98" t="s">
        <v>500</v>
      </c>
      <c r="C29" s="188" t="s">
        <v>1528</v>
      </c>
      <c r="D29" s="189" t="s">
        <v>501</v>
      </c>
      <c r="E29" s="207" t="s">
        <v>254</v>
      </c>
      <c r="F29" s="123"/>
      <c r="G29" s="119" t="s">
        <v>2</v>
      </c>
      <c r="H29" s="191"/>
      <c r="I29" s="192" t="s">
        <v>1081</v>
      </c>
      <c r="J29" s="193" t="s">
        <v>2</v>
      </c>
      <c r="K29" s="193" t="s">
        <v>2</v>
      </c>
      <c r="L29" s="193" t="s">
        <v>1646</v>
      </c>
      <c r="M29" s="194" t="s">
        <v>1700</v>
      </c>
      <c r="N29" s="210"/>
      <c r="O29" s="196"/>
      <c r="P29" s="230"/>
      <c r="Q29" s="198"/>
      <c r="R29" s="209"/>
      <c r="S29" s="210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97" t="s">
        <v>504</v>
      </c>
      <c r="B30" s="98" t="s">
        <v>505</v>
      </c>
      <c r="C30" s="188" t="s">
        <v>1529</v>
      </c>
      <c r="D30" s="189" t="s">
        <v>506</v>
      </c>
      <c r="E30" s="207" t="s">
        <v>255</v>
      </c>
      <c r="F30" s="123"/>
      <c r="G30" s="119" t="s">
        <v>2</v>
      </c>
      <c r="H30" s="103"/>
      <c r="I30" s="192" t="s">
        <v>1081</v>
      </c>
      <c r="J30" s="193" t="s">
        <v>2</v>
      </c>
      <c r="K30" s="193" t="s">
        <v>2</v>
      </c>
      <c r="L30" s="193" t="s">
        <v>1646</v>
      </c>
      <c r="M30" s="194" t="s">
        <v>2</v>
      </c>
      <c r="N30" s="195"/>
      <c r="O30" s="196"/>
      <c r="P30" s="230" t="s">
        <v>1509</v>
      </c>
      <c r="Q30" s="233"/>
      <c r="R30" s="209" t="s">
        <v>1380</v>
      </c>
      <c r="S30" s="195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 t="s">
        <v>507</v>
      </c>
      <c r="B31" s="98" t="s">
        <v>508</v>
      </c>
      <c r="C31" s="188" t="s">
        <v>1110</v>
      </c>
      <c r="D31" s="189" t="s">
        <v>509</v>
      </c>
      <c r="E31" s="207" t="s">
        <v>256</v>
      </c>
      <c r="F31" s="123"/>
      <c r="G31" s="102" t="s">
        <v>2</v>
      </c>
      <c r="H31" s="191"/>
      <c r="I31" s="192" t="s">
        <v>1081</v>
      </c>
      <c r="J31" s="193" t="s">
        <v>2</v>
      </c>
      <c r="K31" s="193" t="s">
        <v>2</v>
      </c>
      <c r="L31" s="193" t="s">
        <v>1646</v>
      </c>
      <c r="M31" s="194" t="s">
        <v>2</v>
      </c>
      <c r="N31" s="195"/>
      <c r="O31" s="196"/>
      <c r="P31" s="197"/>
      <c r="Q31" s="198"/>
      <c r="R31" s="209"/>
      <c r="S31" s="195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s="55" customFormat="1" ht="20.25" customHeight="1">
      <c r="A32" s="97" t="s">
        <v>510</v>
      </c>
      <c r="B32" s="98" t="s">
        <v>511</v>
      </c>
      <c r="C32" s="188" t="s">
        <v>1111</v>
      </c>
      <c r="D32" s="189" t="s">
        <v>512</v>
      </c>
      <c r="E32" s="207" t="s">
        <v>259</v>
      </c>
      <c r="F32" s="109" t="s">
        <v>2</v>
      </c>
      <c r="G32" s="225"/>
      <c r="H32" s="191"/>
      <c r="I32" s="226"/>
      <c r="J32" s="193" t="s">
        <v>2</v>
      </c>
      <c r="K32" s="193" t="s">
        <v>2</v>
      </c>
      <c r="L32" s="193" t="s">
        <v>2</v>
      </c>
      <c r="M32" s="194" t="s">
        <v>2</v>
      </c>
      <c r="N32" s="214"/>
      <c r="O32" s="109"/>
      <c r="P32" s="225"/>
      <c r="Q32" s="191"/>
      <c r="R32" s="215"/>
      <c r="S32" s="214"/>
      <c r="T32" s="107" t="s">
        <v>1587</v>
      </c>
      <c r="U32" s="108" t="s">
        <v>1587</v>
      </c>
      <c r="V32" s="102" t="s">
        <v>1587</v>
      </c>
      <c r="W32" s="86" t="s">
        <v>1588</v>
      </c>
      <c r="X32" s="109" t="s">
        <v>1587</v>
      </c>
      <c r="Y32" s="122"/>
      <c r="Z32" s="124"/>
      <c r="AA32" s="125"/>
      <c r="AB32" s="126"/>
      <c r="AC32" s="115"/>
    </row>
    <row r="33" spans="1:29" s="55" customFormat="1" ht="20.25" customHeight="1">
      <c r="A33" s="546" t="s">
        <v>1908</v>
      </c>
      <c r="B33" s="98" t="s">
        <v>1905</v>
      </c>
      <c r="C33" s="188" t="s">
        <v>1906</v>
      </c>
      <c r="D33" s="189" t="s">
        <v>1907</v>
      </c>
      <c r="E33" s="207" t="s">
        <v>1909</v>
      </c>
      <c r="F33" s="109"/>
      <c r="G33" s="102" t="s">
        <v>2</v>
      </c>
      <c r="H33" s="191"/>
      <c r="I33" s="192" t="s">
        <v>1081</v>
      </c>
      <c r="J33" s="193" t="s">
        <v>2</v>
      </c>
      <c r="K33" s="193" t="s">
        <v>2</v>
      </c>
      <c r="L33" s="193" t="s">
        <v>1646</v>
      </c>
      <c r="M33" s="194" t="s">
        <v>2</v>
      </c>
      <c r="N33" s="214"/>
      <c r="O33" s="109"/>
      <c r="P33" s="102" t="s">
        <v>2</v>
      </c>
      <c r="Q33" s="191"/>
      <c r="R33" s="199" t="s">
        <v>1374</v>
      </c>
      <c r="S33" s="214"/>
      <c r="T33" s="615"/>
      <c r="U33" s="108"/>
      <c r="V33" s="102"/>
      <c r="W33" s="86"/>
      <c r="X33" s="109"/>
      <c r="Y33" s="122"/>
      <c r="Z33" s="124"/>
      <c r="AA33" s="125"/>
      <c r="AB33" s="126"/>
      <c r="AC33" s="115"/>
    </row>
    <row r="34" spans="1:29" s="55" customFormat="1" ht="20.25" customHeight="1">
      <c r="A34" s="97" t="s">
        <v>513</v>
      </c>
      <c r="B34" s="98" t="s">
        <v>1890</v>
      </c>
      <c r="C34" s="188" t="s">
        <v>1514</v>
      </c>
      <c r="D34" s="189" t="s">
        <v>514</v>
      </c>
      <c r="E34" s="207" t="s">
        <v>260</v>
      </c>
      <c r="F34" s="123"/>
      <c r="G34" s="102" t="s">
        <v>1509</v>
      </c>
      <c r="H34" s="191"/>
      <c r="I34" s="192" t="s">
        <v>1081</v>
      </c>
      <c r="J34" s="193" t="s">
        <v>2</v>
      </c>
      <c r="K34" s="193" t="s">
        <v>2</v>
      </c>
      <c r="L34" s="193" t="s">
        <v>1646</v>
      </c>
      <c r="M34" s="194" t="s">
        <v>1646</v>
      </c>
      <c r="N34" s="208"/>
      <c r="O34" s="123"/>
      <c r="P34" s="102" t="s">
        <v>2</v>
      </c>
      <c r="Q34" s="191"/>
      <c r="R34" s="199" t="s">
        <v>1374</v>
      </c>
      <c r="S34" s="208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>
      <c r="A35" s="97" t="s">
        <v>525</v>
      </c>
      <c r="B35" s="98" t="s">
        <v>526</v>
      </c>
      <c r="C35" s="188" t="s">
        <v>1530</v>
      </c>
      <c r="D35" s="189" t="s">
        <v>527</v>
      </c>
      <c r="E35" s="207" t="s">
        <v>261</v>
      </c>
      <c r="F35" s="123"/>
      <c r="G35" s="102" t="s">
        <v>2</v>
      </c>
      <c r="H35" s="191"/>
      <c r="I35" s="192" t="s">
        <v>1081</v>
      </c>
      <c r="J35" s="193" t="s">
        <v>2</v>
      </c>
      <c r="K35" s="193" t="s">
        <v>2</v>
      </c>
      <c r="L35" s="193" t="s">
        <v>1761</v>
      </c>
      <c r="M35" s="194" t="s">
        <v>2</v>
      </c>
      <c r="N35" s="195"/>
      <c r="O35" s="196"/>
      <c r="P35" s="102" t="s">
        <v>2</v>
      </c>
      <c r="Q35" s="198"/>
      <c r="R35" s="199" t="s">
        <v>1374</v>
      </c>
      <c r="S35" s="195"/>
      <c r="T35" s="200"/>
      <c r="U35" s="201"/>
      <c r="V35" s="202"/>
      <c r="W35" s="58"/>
      <c r="X35" s="196"/>
      <c r="Y35" s="202"/>
      <c r="Z35" s="203"/>
      <c r="AA35" s="204"/>
      <c r="AB35" s="205"/>
      <c r="AC35" s="206"/>
    </row>
    <row r="36" spans="1:29" ht="20.25" customHeight="1">
      <c r="A36" s="97">
        <v>213149</v>
      </c>
      <c r="B36" s="98" t="s">
        <v>1242</v>
      </c>
      <c r="C36" s="188" t="s">
        <v>1531</v>
      </c>
      <c r="D36" s="189" t="s">
        <v>1243</v>
      </c>
      <c r="E36" s="216" t="s">
        <v>791</v>
      </c>
      <c r="F36" s="123"/>
      <c r="G36" s="102" t="s">
        <v>1509</v>
      </c>
      <c r="H36" s="191"/>
      <c r="I36" s="192" t="s">
        <v>1532</v>
      </c>
      <c r="J36" s="193" t="s">
        <v>2</v>
      </c>
      <c r="K36" s="193" t="s">
        <v>2</v>
      </c>
      <c r="L36" s="193" t="s">
        <v>1761</v>
      </c>
      <c r="M36" s="194" t="s">
        <v>1646</v>
      </c>
      <c r="N36" s="195"/>
      <c r="O36" s="196"/>
      <c r="P36" s="197"/>
      <c r="Q36" s="198"/>
      <c r="R36" s="209"/>
      <c r="S36" s="195"/>
      <c r="T36" s="228"/>
      <c r="U36" s="229"/>
      <c r="V36" s="197"/>
      <c r="W36" s="86"/>
      <c r="X36" s="211"/>
      <c r="Y36" s="202"/>
      <c r="Z36" s="203"/>
      <c r="AA36" s="204"/>
      <c r="AB36" s="205"/>
      <c r="AC36" s="206"/>
    </row>
    <row r="37" spans="1:29" ht="20.25" customHeight="1">
      <c r="A37" s="97">
        <v>213396</v>
      </c>
      <c r="B37" s="98" t="s">
        <v>1801</v>
      </c>
      <c r="C37" s="188" t="s">
        <v>1533</v>
      </c>
      <c r="D37" s="189" t="s">
        <v>528</v>
      </c>
      <c r="E37" s="207" t="s">
        <v>262</v>
      </c>
      <c r="F37" s="123"/>
      <c r="G37" s="102" t="s">
        <v>2</v>
      </c>
      <c r="H37" s="191"/>
      <c r="I37" s="192" t="s">
        <v>1081</v>
      </c>
      <c r="J37" s="193" t="s">
        <v>2</v>
      </c>
      <c r="K37" s="193" t="s">
        <v>2</v>
      </c>
      <c r="L37" s="193" t="s">
        <v>2</v>
      </c>
      <c r="M37" s="194" t="s">
        <v>52</v>
      </c>
      <c r="N37" s="195"/>
      <c r="O37" s="196"/>
      <c r="P37" s="197"/>
      <c r="Q37" s="198"/>
      <c r="R37" s="209"/>
      <c r="S37" s="195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customFormat="1" ht="20.25" customHeight="1">
      <c r="A38" s="438" t="s">
        <v>1746</v>
      </c>
      <c r="B38" s="416" t="s">
        <v>1747</v>
      </c>
      <c r="C38" s="439" t="s">
        <v>1535</v>
      </c>
      <c r="D38" s="440" t="s">
        <v>1748</v>
      </c>
      <c r="E38" s="441" t="s">
        <v>1749</v>
      </c>
      <c r="F38" s="428"/>
      <c r="G38" s="442" t="s">
        <v>2</v>
      </c>
      <c r="H38" s="443"/>
      <c r="I38" s="458" t="s">
        <v>1081</v>
      </c>
      <c r="J38" s="193" t="s">
        <v>2</v>
      </c>
      <c r="K38" s="193" t="s">
        <v>2</v>
      </c>
      <c r="L38" s="193" t="s">
        <v>2</v>
      </c>
      <c r="M38" s="194" t="s">
        <v>2</v>
      </c>
      <c r="N38" s="445"/>
      <c r="O38" s="446"/>
      <c r="P38" s="447"/>
      <c r="Q38" s="448"/>
      <c r="R38" s="449"/>
      <c r="S38" s="445"/>
      <c r="T38" s="450"/>
      <c r="U38" s="451"/>
      <c r="V38" s="452"/>
      <c r="W38" s="453"/>
      <c r="X38" s="446"/>
      <c r="Y38" s="452"/>
      <c r="Z38" s="454"/>
      <c r="AA38" s="455"/>
      <c r="AB38" s="456"/>
      <c r="AC38" s="457"/>
    </row>
    <row r="39" spans="1:29" ht="20.25" customHeight="1">
      <c r="A39" s="97">
        <v>213313</v>
      </c>
      <c r="B39" s="98" t="s">
        <v>1639</v>
      </c>
      <c r="C39" s="188" t="s">
        <v>1121</v>
      </c>
      <c r="D39" s="189" t="s">
        <v>1347</v>
      </c>
      <c r="E39" s="207" t="s">
        <v>1534</v>
      </c>
      <c r="F39" s="123"/>
      <c r="G39" s="102" t="s">
        <v>2</v>
      </c>
      <c r="H39" s="191"/>
      <c r="I39" s="192" t="s">
        <v>1081</v>
      </c>
      <c r="J39" s="193" t="s">
        <v>2</v>
      </c>
      <c r="K39" s="193" t="s">
        <v>2</v>
      </c>
      <c r="L39" s="193" t="s">
        <v>1761</v>
      </c>
      <c r="M39" s="194" t="s">
        <v>2</v>
      </c>
      <c r="N39" s="210"/>
      <c r="O39" s="196"/>
      <c r="P39" s="197"/>
      <c r="Q39" s="198"/>
      <c r="R39" s="209"/>
      <c r="S39" s="210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529</v>
      </c>
      <c r="B40" s="98" t="s">
        <v>532</v>
      </c>
      <c r="C40" s="188" t="s">
        <v>1112</v>
      </c>
      <c r="D40" s="189" t="s">
        <v>533</v>
      </c>
      <c r="E40" s="207" t="s">
        <v>263</v>
      </c>
      <c r="F40" s="123"/>
      <c r="G40" s="102" t="s">
        <v>2</v>
      </c>
      <c r="H40" s="191"/>
      <c r="I40" s="192" t="s">
        <v>1081</v>
      </c>
      <c r="J40" s="193" t="s">
        <v>2</v>
      </c>
      <c r="K40" s="193" t="s">
        <v>1761</v>
      </c>
      <c r="L40" s="193" t="s">
        <v>1761</v>
      </c>
      <c r="M40" s="194" t="s">
        <v>2</v>
      </c>
      <c r="N40" s="195"/>
      <c r="O40" s="196"/>
      <c r="P40" s="197" t="s">
        <v>2</v>
      </c>
      <c r="Q40" s="198"/>
      <c r="R40" s="199" t="s">
        <v>1374</v>
      </c>
      <c r="S40" s="195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534</v>
      </c>
      <c r="B41" s="98" t="s">
        <v>535</v>
      </c>
      <c r="C41" s="188" t="s">
        <v>1512</v>
      </c>
      <c r="D41" s="189" t="s">
        <v>536</v>
      </c>
      <c r="E41" s="207" t="s">
        <v>264</v>
      </c>
      <c r="F41" s="123"/>
      <c r="G41" s="102" t="s">
        <v>1509</v>
      </c>
      <c r="H41" s="191"/>
      <c r="I41" s="192" t="s">
        <v>1081</v>
      </c>
      <c r="J41" s="193" t="s">
        <v>1657</v>
      </c>
      <c r="K41" s="193" t="s">
        <v>1645</v>
      </c>
      <c r="L41" s="193" t="s">
        <v>1761</v>
      </c>
      <c r="M41" s="194" t="s">
        <v>1645</v>
      </c>
      <c r="N41" s="195"/>
      <c r="O41" s="196"/>
      <c r="P41" s="197" t="s">
        <v>1585</v>
      </c>
      <c r="Q41" s="198"/>
      <c r="R41" s="199" t="s">
        <v>1374</v>
      </c>
      <c r="S41" s="195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97">
        <v>213339</v>
      </c>
      <c r="B42" s="98" t="s">
        <v>1737</v>
      </c>
      <c r="C42" s="188" t="s">
        <v>1113</v>
      </c>
      <c r="D42" s="189" t="s">
        <v>537</v>
      </c>
      <c r="E42" s="207" t="s">
        <v>265</v>
      </c>
      <c r="F42" s="123"/>
      <c r="G42" s="102" t="s">
        <v>1509</v>
      </c>
      <c r="H42" s="191"/>
      <c r="I42" s="192" t="s">
        <v>1081</v>
      </c>
      <c r="J42" s="193" t="s">
        <v>2</v>
      </c>
      <c r="K42" s="193" t="s">
        <v>2</v>
      </c>
      <c r="L42" s="193" t="s">
        <v>1646</v>
      </c>
      <c r="M42" s="194" t="s">
        <v>2</v>
      </c>
      <c r="N42" s="195"/>
      <c r="O42" s="196"/>
      <c r="P42" s="197"/>
      <c r="Q42" s="198"/>
      <c r="R42" s="209"/>
      <c r="S42" s="195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97" t="s">
        <v>538</v>
      </c>
      <c r="B43" s="98" t="s">
        <v>539</v>
      </c>
      <c r="C43" s="188" t="s">
        <v>1114</v>
      </c>
      <c r="D43" s="189" t="s">
        <v>540</v>
      </c>
      <c r="E43" s="207" t="s">
        <v>266</v>
      </c>
      <c r="F43" s="123"/>
      <c r="G43" s="119" t="s">
        <v>2</v>
      </c>
      <c r="H43" s="103"/>
      <c r="I43" s="192" t="s">
        <v>1081</v>
      </c>
      <c r="J43" s="193" t="s">
        <v>2</v>
      </c>
      <c r="K43" s="193" t="s">
        <v>2</v>
      </c>
      <c r="L43" s="193" t="s">
        <v>1761</v>
      </c>
      <c r="M43" s="194" t="s">
        <v>2</v>
      </c>
      <c r="N43" s="195"/>
      <c r="O43" s="196"/>
      <c r="P43" s="230"/>
      <c r="Q43" s="233"/>
      <c r="R43" s="209"/>
      <c r="S43" s="195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541</v>
      </c>
      <c r="B44" s="98" t="s">
        <v>542</v>
      </c>
      <c r="C44" s="188" t="s">
        <v>1115</v>
      </c>
      <c r="D44" s="189" t="s">
        <v>543</v>
      </c>
      <c r="E44" s="207" t="s">
        <v>267</v>
      </c>
      <c r="F44" s="123"/>
      <c r="G44" s="119" t="s">
        <v>2</v>
      </c>
      <c r="H44" s="103"/>
      <c r="I44" s="192" t="s">
        <v>1081</v>
      </c>
      <c r="J44" s="193" t="s">
        <v>2</v>
      </c>
      <c r="K44" s="193" t="s">
        <v>2</v>
      </c>
      <c r="L44" s="193" t="s">
        <v>1761</v>
      </c>
      <c r="M44" s="194" t="s">
        <v>2</v>
      </c>
      <c r="N44" s="195"/>
      <c r="O44" s="196"/>
      <c r="P44" s="230"/>
      <c r="Q44" s="233"/>
      <c r="R44" s="209"/>
      <c r="S44" s="195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 t="s">
        <v>544</v>
      </c>
      <c r="B45" s="98" t="s">
        <v>545</v>
      </c>
      <c r="C45" s="188" t="s">
        <v>1514</v>
      </c>
      <c r="D45" s="189" t="s">
        <v>546</v>
      </c>
      <c r="E45" s="207" t="s">
        <v>268</v>
      </c>
      <c r="F45" s="123"/>
      <c r="G45" s="102" t="s">
        <v>1509</v>
      </c>
      <c r="H45" s="191"/>
      <c r="I45" s="192" t="s">
        <v>1081</v>
      </c>
      <c r="J45" s="193" t="s">
        <v>2</v>
      </c>
      <c r="K45" s="193" t="s">
        <v>1687</v>
      </c>
      <c r="L45" s="193" t="s">
        <v>1761</v>
      </c>
      <c r="M45" s="194" t="s">
        <v>2</v>
      </c>
      <c r="N45" s="195"/>
      <c r="O45" s="196"/>
      <c r="P45" s="197"/>
      <c r="Q45" s="198"/>
      <c r="R45" s="209"/>
      <c r="S45" s="195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 t="s">
        <v>547</v>
      </c>
      <c r="B46" s="98" t="s">
        <v>548</v>
      </c>
      <c r="C46" s="188" t="s">
        <v>1535</v>
      </c>
      <c r="D46" s="189" t="s">
        <v>549</v>
      </c>
      <c r="E46" s="207" t="s">
        <v>269</v>
      </c>
      <c r="F46" s="123"/>
      <c r="G46" s="102" t="s">
        <v>1509</v>
      </c>
      <c r="H46" s="191"/>
      <c r="I46" s="192" t="s">
        <v>1081</v>
      </c>
      <c r="J46" s="193" t="s">
        <v>2</v>
      </c>
      <c r="K46" s="193" t="s">
        <v>1702</v>
      </c>
      <c r="L46" s="193" t="s">
        <v>1646</v>
      </c>
      <c r="M46" s="194" t="s">
        <v>2</v>
      </c>
      <c r="N46" s="195"/>
      <c r="O46" s="196"/>
      <c r="P46" s="197"/>
      <c r="Q46" s="198"/>
      <c r="R46" s="209"/>
      <c r="S46" s="195"/>
      <c r="T46" s="200"/>
      <c r="U46" s="201"/>
      <c r="V46" s="202"/>
      <c r="W46" s="58"/>
      <c r="X46" s="196"/>
      <c r="Y46" s="202"/>
      <c r="Z46" s="203"/>
      <c r="AA46" s="204"/>
      <c r="AB46" s="205"/>
      <c r="AC46" s="206"/>
    </row>
    <row r="47" spans="1:29" ht="20.25" customHeight="1">
      <c r="A47" s="97" t="s">
        <v>550</v>
      </c>
      <c r="B47" s="98" t="s">
        <v>1633</v>
      </c>
      <c r="C47" s="188" t="s">
        <v>1116</v>
      </c>
      <c r="D47" s="189" t="s">
        <v>551</v>
      </c>
      <c r="E47" s="207" t="s">
        <v>270</v>
      </c>
      <c r="F47" s="123"/>
      <c r="G47" s="102" t="s">
        <v>2</v>
      </c>
      <c r="H47" s="191"/>
      <c r="I47" s="192" t="s">
        <v>1081</v>
      </c>
      <c r="J47" s="193" t="s">
        <v>2</v>
      </c>
      <c r="K47" s="193" t="s">
        <v>2</v>
      </c>
      <c r="L47" s="193" t="s">
        <v>2</v>
      </c>
      <c r="M47" s="194" t="s">
        <v>2</v>
      </c>
      <c r="N47" s="195"/>
      <c r="O47" s="196"/>
      <c r="P47" s="197"/>
      <c r="Q47" s="198"/>
      <c r="R47" s="209"/>
      <c r="S47" s="195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>
      <c r="A48" s="97" t="s">
        <v>552</v>
      </c>
      <c r="B48" s="98" t="s">
        <v>553</v>
      </c>
      <c r="C48" s="188" t="s">
        <v>1536</v>
      </c>
      <c r="D48" s="189" t="s">
        <v>554</v>
      </c>
      <c r="E48" s="207" t="s">
        <v>271</v>
      </c>
      <c r="F48" s="123"/>
      <c r="G48" s="102" t="s">
        <v>1509</v>
      </c>
      <c r="H48" s="191"/>
      <c r="I48" s="192" t="s">
        <v>1081</v>
      </c>
      <c r="J48" s="193" t="s">
        <v>2</v>
      </c>
      <c r="K48" s="193" t="s">
        <v>2</v>
      </c>
      <c r="L48" s="193" t="s">
        <v>1680</v>
      </c>
      <c r="M48" s="194" t="s">
        <v>2</v>
      </c>
      <c r="N48" s="195"/>
      <c r="O48" s="196"/>
      <c r="P48" s="197"/>
      <c r="Q48" s="198"/>
      <c r="R48" s="209"/>
      <c r="S48" s="195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546" t="s">
        <v>1872</v>
      </c>
      <c r="B49" s="98" t="s">
        <v>1873</v>
      </c>
      <c r="C49" s="188" t="s">
        <v>1874</v>
      </c>
      <c r="D49" s="189" t="s">
        <v>1875</v>
      </c>
      <c r="E49" s="207" t="s">
        <v>1876</v>
      </c>
      <c r="F49" s="123"/>
      <c r="G49" s="102" t="s">
        <v>2</v>
      </c>
      <c r="H49" s="191"/>
      <c r="I49" s="192" t="s">
        <v>1081</v>
      </c>
      <c r="J49" s="193" t="s">
        <v>2</v>
      </c>
      <c r="K49" s="193" t="s">
        <v>2</v>
      </c>
      <c r="L49" s="193" t="s">
        <v>1646</v>
      </c>
      <c r="M49" s="194" t="s">
        <v>2</v>
      </c>
      <c r="N49" s="195"/>
      <c r="O49" s="196"/>
      <c r="P49" s="197" t="s">
        <v>1871</v>
      </c>
      <c r="Q49" s="198"/>
      <c r="R49" s="209" t="s">
        <v>1877</v>
      </c>
      <c r="S49" s="195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97" t="s">
        <v>555</v>
      </c>
      <c r="B50" s="98" t="s">
        <v>556</v>
      </c>
      <c r="C50" s="188" t="s">
        <v>1107</v>
      </c>
      <c r="D50" s="189" t="s">
        <v>557</v>
      </c>
      <c r="E50" s="207" t="s">
        <v>273</v>
      </c>
      <c r="F50" s="123"/>
      <c r="G50" s="102" t="s">
        <v>2</v>
      </c>
      <c r="H50" s="191"/>
      <c r="I50" s="192" t="s">
        <v>1081</v>
      </c>
      <c r="J50" s="193" t="s">
        <v>2</v>
      </c>
      <c r="K50" s="193" t="s">
        <v>2</v>
      </c>
      <c r="L50" s="193" t="s">
        <v>1761</v>
      </c>
      <c r="M50" s="194" t="s">
        <v>1646</v>
      </c>
      <c r="N50" s="195"/>
      <c r="O50" s="196"/>
      <c r="P50" s="197"/>
      <c r="Q50" s="198"/>
      <c r="R50" s="209"/>
      <c r="S50" s="195"/>
      <c r="T50" s="228"/>
      <c r="U50" s="229"/>
      <c r="V50" s="197"/>
      <c r="W50" s="86"/>
      <c r="X50" s="211"/>
      <c r="Y50" s="202"/>
      <c r="Z50" s="203"/>
      <c r="AA50" s="204"/>
      <c r="AB50" s="205"/>
      <c r="AC50" s="206"/>
    </row>
    <row r="51" spans="1:29" ht="20.25" customHeight="1">
      <c r="A51" s="97" t="s">
        <v>558</v>
      </c>
      <c r="B51" s="98" t="s">
        <v>1117</v>
      </c>
      <c r="C51" s="188" t="s">
        <v>1537</v>
      </c>
      <c r="D51" s="189" t="s">
        <v>559</v>
      </c>
      <c r="E51" s="207" t="s">
        <v>274</v>
      </c>
      <c r="F51" s="123"/>
      <c r="G51" s="102" t="s">
        <v>1509</v>
      </c>
      <c r="H51" s="191"/>
      <c r="I51" s="192" t="s">
        <v>1081</v>
      </c>
      <c r="J51" s="193" t="s">
        <v>2</v>
      </c>
      <c r="K51" s="193" t="s">
        <v>2</v>
      </c>
      <c r="L51" s="193" t="s">
        <v>1761</v>
      </c>
      <c r="M51" s="194" t="s">
        <v>2</v>
      </c>
      <c r="N51" s="195"/>
      <c r="O51" s="196"/>
      <c r="P51" s="197"/>
      <c r="Q51" s="198"/>
      <c r="R51" s="209"/>
      <c r="S51" s="195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97" t="s">
        <v>560</v>
      </c>
      <c r="B52" s="98" t="s">
        <v>561</v>
      </c>
      <c r="C52" s="188" t="s">
        <v>1118</v>
      </c>
      <c r="D52" s="189" t="s">
        <v>562</v>
      </c>
      <c r="E52" s="207" t="s">
        <v>275</v>
      </c>
      <c r="F52" s="123"/>
      <c r="G52" s="102" t="s">
        <v>2</v>
      </c>
      <c r="H52" s="191"/>
      <c r="I52" s="192" t="s">
        <v>1081</v>
      </c>
      <c r="J52" s="193" t="s">
        <v>2</v>
      </c>
      <c r="K52" s="193" t="s">
        <v>2</v>
      </c>
      <c r="L52" s="193" t="s">
        <v>1761</v>
      </c>
      <c r="M52" s="194" t="s">
        <v>2</v>
      </c>
      <c r="N52" s="214"/>
      <c r="O52" s="109"/>
      <c r="P52" s="197" t="s">
        <v>2</v>
      </c>
      <c r="Q52" s="198"/>
      <c r="R52" s="213" t="s">
        <v>1844</v>
      </c>
      <c r="S52" s="214"/>
      <c r="T52" s="120"/>
      <c r="U52" s="121"/>
      <c r="V52" s="122"/>
      <c r="W52" s="58"/>
      <c r="X52" s="123"/>
      <c r="Y52" s="122"/>
      <c r="Z52" s="124"/>
      <c r="AA52" s="125"/>
      <c r="AB52" s="126"/>
      <c r="AC52" s="115"/>
    </row>
    <row r="53" spans="1:29" ht="20.25" customHeight="1">
      <c r="A53" s="97" t="s">
        <v>563</v>
      </c>
      <c r="B53" s="98" t="s">
        <v>564</v>
      </c>
      <c r="C53" s="188" t="s">
        <v>1538</v>
      </c>
      <c r="D53" s="189" t="s">
        <v>565</v>
      </c>
      <c r="E53" s="207" t="s">
        <v>276</v>
      </c>
      <c r="F53" s="123"/>
      <c r="G53" s="102" t="s">
        <v>2</v>
      </c>
      <c r="H53" s="191"/>
      <c r="I53" s="192" t="s">
        <v>1081</v>
      </c>
      <c r="J53" s="193" t="s">
        <v>1645</v>
      </c>
      <c r="K53" s="193" t="s">
        <v>1645</v>
      </c>
      <c r="L53" s="193" t="s">
        <v>1648</v>
      </c>
      <c r="M53" s="194" t="s">
        <v>1645</v>
      </c>
      <c r="N53" s="195"/>
      <c r="O53" s="196"/>
      <c r="P53" s="197" t="s">
        <v>2</v>
      </c>
      <c r="Q53" s="198"/>
      <c r="R53" s="213" t="s">
        <v>1877</v>
      </c>
      <c r="S53" s="195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97" t="s">
        <v>566</v>
      </c>
      <c r="B54" s="98" t="s">
        <v>567</v>
      </c>
      <c r="C54" s="188" t="s">
        <v>1523</v>
      </c>
      <c r="D54" s="189" t="s">
        <v>568</v>
      </c>
      <c r="E54" s="207" t="s">
        <v>277</v>
      </c>
      <c r="F54" s="123"/>
      <c r="G54" s="119" t="s">
        <v>1509</v>
      </c>
      <c r="H54" s="191"/>
      <c r="I54" s="226" t="s">
        <v>1539</v>
      </c>
      <c r="J54" s="193" t="s">
        <v>2</v>
      </c>
      <c r="K54" s="193" t="s">
        <v>2</v>
      </c>
      <c r="L54" s="193" t="s">
        <v>1761</v>
      </c>
      <c r="M54" s="194" t="s">
        <v>1646</v>
      </c>
      <c r="N54" s="210"/>
      <c r="O54" s="196"/>
      <c r="P54" s="230"/>
      <c r="Q54" s="198"/>
      <c r="R54" s="212"/>
      <c r="S54" s="210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ht="20.25" customHeight="1">
      <c r="A55" s="97" t="s">
        <v>569</v>
      </c>
      <c r="B55" s="98" t="s">
        <v>570</v>
      </c>
      <c r="C55" s="188" t="s">
        <v>1523</v>
      </c>
      <c r="D55" s="189" t="s">
        <v>571</v>
      </c>
      <c r="E55" s="207" t="s">
        <v>278</v>
      </c>
      <c r="F55" s="123"/>
      <c r="G55" s="102" t="s">
        <v>2</v>
      </c>
      <c r="H55" s="191"/>
      <c r="I55" s="192" t="s">
        <v>1081</v>
      </c>
      <c r="J55" s="193" t="s">
        <v>2</v>
      </c>
      <c r="K55" s="193" t="s">
        <v>2</v>
      </c>
      <c r="L55" s="193" t="s">
        <v>1646</v>
      </c>
      <c r="M55" s="194" t="s">
        <v>2</v>
      </c>
      <c r="N55" s="195"/>
      <c r="O55" s="196"/>
      <c r="P55" s="197"/>
      <c r="Q55" s="198"/>
      <c r="R55" s="209"/>
      <c r="S55" s="195"/>
      <c r="T55" s="200"/>
      <c r="U55" s="201"/>
      <c r="V55" s="202"/>
      <c r="W55" s="58"/>
      <c r="X55" s="196"/>
      <c r="Y55" s="202"/>
      <c r="Z55" s="203"/>
      <c r="AA55" s="204"/>
      <c r="AB55" s="205"/>
      <c r="AC55" s="206"/>
    </row>
    <row r="56" spans="1:29" ht="20.25" customHeight="1">
      <c r="A56" s="97" t="s">
        <v>572</v>
      </c>
      <c r="B56" s="98" t="s">
        <v>573</v>
      </c>
      <c r="C56" s="188" t="s">
        <v>1119</v>
      </c>
      <c r="D56" s="189" t="s">
        <v>574</v>
      </c>
      <c r="E56" s="207" t="s">
        <v>279</v>
      </c>
      <c r="F56" s="123"/>
      <c r="G56" s="119" t="s">
        <v>1509</v>
      </c>
      <c r="H56" s="191"/>
      <c r="I56" s="192" t="s">
        <v>1081</v>
      </c>
      <c r="J56" s="193" t="s">
        <v>1645</v>
      </c>
      <c r="K56" s="193" t="s">
        <v>1645</v>
      </c>
      <c r="L56" s="193" t="s">
        <v>1648</v>
      </c>
      <c r="M56" s="194" t="s">
        <v>1645</v>
      </c>
      <c r="N56" s="210"/>
      <c r="O56" s="196"/>
      <c r="P56" s="230"/>
      <c r="Q56" s="198"/>
      <c r="R56" s="209"/>
      <c r="S56" s="210"/>
      <c r="T56" s="228"/>
      <c r="U56" s="229"/>
      <c r="V56" s="197"/>
      <c r="W56" s="86"/>
      <c r="X56" s="211"/>
      <c r="Y56" s="202"/>
      <c r="Z56" s="203"/>
      <c r="AA56" s="204"/>
      <c r="AB56" s="205"/>
      <c r="AC56" s="206"/>
    </row>
    <row r="57" spans="1:29" ht="20.25" customHeight="1">
      <c r="A57" s="97" t="s">
        <v>575</v>
      </c>
      <c r="B57" s="98" t="s">
        <v>576</v>
      </c>
      <c r="C57" s="188" t="s">
        <v>1540</v>
      </c>
      <c r="D57" s="189" t="s">
        <v>577</v>
      </c>
      <c r="E57" s="207" t="s">
        <v>280</v>
      </c>
      <c r="F57" s="123"/>
      <c r="G57" s="102" t="s">
        <v>1509</v>
      </c>
      <c r="H57" s="191"/>
      <c r="I57" s="192" t="s">
        <v>1081</v>
      </c>
      <c r="J57" s="193" t="s">
        <v>2</v>
      </c>
      <c r="K57" s="193" t="s">
        <v>2</v>
      </c>
      <c r="L57" s="193" t="s">
        <v>1646</v>
      </c>
      <c r="M57" s="194" t="s">
        <v>1680</v>
      </c>
      <c r="N57" s="195"/>
      <c r="O57" s="211"/>
      <c r="P57" s="197"/>
      <c r="Q57" s="198"/>
      <c r="R57" s="209"/>
      <c r="S57" s="195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97" t="s">
        <v>578</v>
      </c>
      <c r="B58" s="98" t="s">
        <v>579</v>
      </c>
      <c r="C58" s="188" t="s">
        <v>1120</v>
      </c>
      <c r="D58" s="189" t="s">
        <v>580</v>
      </c>
      <c r="E58" s="207" t="s">
        <v>281</v>
      </c>
      <c r="F58" s="123"/>
      <c r="G58" s="102" t="s">
        <v>2</v>
      </c>
      <c r="H58" s="191"/>
      <c r="I58" s="192" t="s">
        <v>1081</v>
      </c>
      <c r="J58" s="193" t="s">
        <v>2</v>
      </c>
      <c r="K58" s="193" t="s">
        <v>2</v>
      </c>
      <c r="L58" s="193" t="s">
        <v>1761</v>
      </c>
      <c r="M58" s="194" t="s">
        <v>2</v>
      </c>
      <c r="N58" s="214"/>
      <c r="O58" s="109"/>
      <c r="P58" s="128" t="s">
        <v>1509</v>
      </c>
      <c r="Q58" s="191"/>
      <c r="R58" s="213" t="s">
        <v>481</v>
      </c>
      <c r="S58" s="214"/>
      <c r="T58" s="577"/>
      <c r="U58" s="108"/>
      <c r="V58" s="102"/>
      <c r="W58" s="86"/>
      <c r="X58" s="109"/>
      <c r="Y58" s="102"/>
      <c r="Z58" s="110"/>
      <c r="AA58" s="125"/>
      <c r="AB58" s="112"/>
      <c r="AC58" s="115"/>
    </row>
    <row r="59" spans="1:29" s="55" customFormat="1" ht="20.25" customHeight="1">
      <c r="A59" s="546" t="s">
        <v>1911</v>
      </c>
      <c r="B59" s="98" t="s">
        <v>1912</v>
      </c>
      <c r="C59" s="188" t="s">
        <v>1913</v>
      </c>
      <c r="D59" s="189" t="s">
        <v>1914</v>
      </c>
      <c r="E59" s="207" t="s">
        <v>1915</v>
      </c>
      <c r="F59" s="123"/>
      <c r="G59" s="102" t="s">
        <v>2</v>
      </c>
      <c r="H59" s="191"/>
      <c r="I59" s="192" t="s">
        <v>1081</v>
      </c>
      <c r="J59" s="193" t="s">
        <v>2</v>
      </c>
      <c r="K59" s="193" t="s">
        <v>2</v>
      </c>
      <c r="L59" s="193" t="s">
        <v>1646</v>
      </c>
      <c r="M59" s="194" t="s">
        <v>2</v>
      </c>
      <c r="N59" s="214"/>
      <c r="O59" s="109"/>
      <c r="P59" s="128" t="s">
        <v>2</v>
      </c>
      <c r="Q59" s="191"/>
      <c r="R59" s="213" t="s">
        <v>481</v>
      </c>
      <c r="S59" s="214"/>
      <c r="T59" s="617"/>
      <c r="U59" s="108"/>
      <c r="V59" s="102"/>
      <c r="W59" s="86"/>
      <c r="X59" s="109"/>
      <c r="Y59" s="102"/>
      <c r="Z59" s="110"/>
      <c r="AA59" s="125"/>
      <c r="AB59" s="112"/>
      <c r="AC59" s="115"/>
    </row>
    <row r="60" spans="1:29" ht="20.25" customHeight="1">
      <c r="A60" s="97">
        <v>213099</v>
      </c>
      <c r="B60" s="98" t="s">
        <v>581</v>
      </c>
      <c r="C60" s="188" t="s">
        <v>1541</v>
      </c>
      <c r="D60" s="189" t="s">
        <v>1542</v>
      </c>
      <c r="E60" s="207" t="s">
        <v>282</v>
      </c>
      <c r="F60" s="123"/>
      <c r="G60" s="102" t="s">
        <v>1509</v>
      </c>
      <c r="H60" s="191"/>
      <c r="I60" s="192" t="s">
        <v>1081</v>
      </c>
      <c r="J60" s="193" t="s">
        <v>2</v>
      </c>
      <c r="K60" s="193" t="s">
        <v>2</v>
      </c>
      <c r="L60" s="193" t="s">
        <v>1761</v>
      </c>
      <c r="M60" s="194" t="s">
        <v>2</v>
      </c>
      <c r="N60" s="195"/>
      <c r="O60" s="196"/>
      <c r="P60" s="197"/>
      <c r="Q60" s="198"/>
      <c r="R60" s="209"/>
      <c r="S60" s="195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546" t="s">
        <v>1965</v>
      </c>
      <c r="B61" s="98" t="s">
        <v>1967</v>
      </c>
      <c r="C61" s="188" t="s">
        <v>1543</v>
      </c>
      <c r="D61" s="189" t="s">
        <v>1966</v>
      </c>
      <c r="E61" s="207" t="s">
        <v>283</v>
      </c>
      <c r="F61" s="123"/>
      <c r="G61" s="102" t="s">
        <v>1509</v>
      </c>
      <c r="H61" s="191"/>
      <c r="I61" s="192" t="s">
        <v>1081</v>
      </c>
      <c r="J61" s="193" t="s">
        <v>2</v>
      </c>
      <c r="K61" s="193" t="s">
        <v>2</v>
      </c>
      <c r="L61" s="193" t="s">
        <v>1708</v>
      </c>
      <c r="M61" s="194" t="s">
        <v>2</v>
      </c>
      <c r="N61" s="195"/>
      <c r="O61" s="196"/>
      <c r="P61" s="197"/>
      <c r="Q61" s="198"/>
      <c r="R61" s="209"/>
      <c r="S61" s="195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97" t="s">
        <v>582</v>
      </c>
      <c r="B62" s="98" t="s">
        <v>27</v>
      </c>
      <c r="C62" s="188" t="s">
        <v>1544</v>
      </c>
      <c r="D62" s="189" t="s">
        <v>583</v>
      </c>
      <c r="E62" s="207" t="s">
        <v>284</v>
      </c>
      <c r="F62" s="123"/>
      <c r="G62" s="119" t="s">
        <v>2</v>
      </c>
      <c r="H62" s="191"/>
      <c r="I62" s="226" t="s">
        <v>471</v>
      </c>
      <c r="J62" s="193" t="s">
        <v>2</v>
      </c>
      <c r="K62" s="193" t="s">
        <v>2</v>
      </c>
      <c r="L62" s="193" t="s">
        <v>1761</v>
      </c>
      <c r="M62" s="194" t="s">
        <v>2</v>
      </c>
      <c r="N62" s="210"/>
      <c r="O62" s="196"/>
      <c r="P62" s="230"/>
      <c r="Q62" s="198"/>
      <c r="R62" s="212"/>
      <c r="S62" s="210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97" t="s">
        <v>584</v>
      </c>
      <c r="B63" s="98" t="s">
        <v>585</v>
      </c>
      <c r="C63" s="188" t="s">
        <v>1122</v>
      </c>
      <c r="D63" s="189" t="s">
        <v>586</v>
      </c>
      <c r="E63" s="207" t="s">
        <v>285</v>
      </c>
      <c r="F63" s="109"/>
      <c r="G63" s="119" t="s">
        <v>2</v>
      </c>
      <c r="H63" s="191"/>
      <c r="I63" s="192" t="s">
        <v>1081</v>
      </c>
      <c r="J63" s="193" t="s">
        <v>2</v>
      </c>
      <c r="K63" s="193" t="s">
        <v>2</v>
      </c>
      <c r="L63" s="193" t="s">
        <v>1761</v>
      </c>
      <c r="M63" s="194" t="s">
        <v>2</v>
      </c>
      <c r="N63" s="210"/>
      <c r="O63" s="196"/>
      <c r="P63" s="230"/>
      <c r="Q63" s="198"/>
      <c r="R63" s="212"/>
      <c r="S63" s="210"/>
      <c r="T63" s="200"/>
      <c r="U63" s="201"/>
      <c r="V63" s="202"/>
      <c r="W63" s="58"/>
      <c r="X63" s="196"/>
      <c r="Y63" s="202"/>
      <c r="Z63" s="203"/>
      <c r="AA63" s="204"/>
      <c r="AB63" s="205"/>
      <c r="AC63" s="206"/>
    </row>
    <row r="64" spans="1:29" ht="20.25" customHeight="1">
      <c r="A64" s="546" t="s">
        <v>1828</v>
      </c>
      <c r="B64" s="98" t="s">
        <v>1836</v>
      </c>
      <c r="C64" s="188" t="s">
        <v>1115</v>
      </c>
      <c r="D64" s="189" t="s">
        <v>1330</v>
      </c>
      <c r="E64" s="207" t="s">
        <v>1331</v>
      </c>
      <c r="F64" s="109"/>
      <c r="G64" s="102" t="s">
        <v>2</v>
      </c>
      <c r="H64" s="191"/>
      <c r="I64" s="226" t="s">
        <v>1081</v>
      </c>
      <c r="J64" s="193" t="s">
        <v>2</v>
      </c>
      <c r="K64" s="193" t="s">
        <v>2</v>
      </c>
      <c r="L64" s="193" t="s">
        <v>2</v>
      </c>
      <c r="M64" s="194" t="s">
        <v>2</v>
      </c>
      <c r="N64" s="210"/>
      <c r="O64" s="196"/>
      <c r="P64" s="197"/>
      <c r="Q64" s="198"/>
      <c r="R64" s="212"/>
      <c r="S64" s="210"/>
      <c r="T64" s="228" t="s">
        <v>2</v>
      </c>
      <c r="U64" s="229" t="s">
        <v>1509</v>
      </c>
      <c r="V64" s="197" t="s">
        <v>2</v>
      </c>
      <c r="W64" s="86" t="s">
        <v>52</v>
      </c>
      <c r="X64" s="211"/>
      <c r="Y64" s="197" t="s">
        <v>2</v>
      </c>
      <c r="Z64" s="234" t="s">
        <v>2</v>
      </c>
      <c r="AA64" s="235"/>
      <c r="AB64" s="236" t="s">
        <v>2</v>
      </c>
      <c r="AC64" s="237"/>
    </row>
    <row r="65" spans="1:29" ht="20.25" customHeight="1">
      <c r="A65" s="565">
        <v>1411502</v>
      </c>
      <c r="B65" s="239" t="s">
        <v>1838</v>
      </c>
      <c r="C65" s="240" t="s">
        <v>1839</v>
      </c>
      <c r="D65" s="241" t="s">
        <v>1840</v>
      </c>
      <c r="E65" s="242" t="s">
        <v>1841</v>
      </c>
      <c r="F65" s="109"/>
      <c r="G65" s="102" t="s">
        <v>2</v>
      </c>
      <c r="H65" s="191"/>
      <c r="I65" s="226" t="s">
        <v>1081</v>
      </c>
      <c r="J65" s="193" t="s">
        <v>2</v>
      </c>
      <c r="K65" s="193" t="s">
        <v>2</v>
      </c>
      <c r="L65" s="193" t="s">
        <v>1646</v>
      </c>
      <c r="M65" s="194" t="s">
        <v>2</v>
      </c>
      <c r="N65" s="210"/>
      <c r="O65" s="221"/>
      <c r="P65" s="386"/>
      <c r="Q65" s="223"/>
      <c r="R65" s="566"/>
      <c r="S65" s="210"/>
      <c r="T65" s="564"/>
      <c r="U65" s="229"/>
      <c r="V65" s="197"/>
      <c r="W65" s="86"/>
      <c r="X65" s="211"/>
      <c r="Y65" s="197"/>
      <c r="Z65" s="234"/>
      <c r="AA65" s="235"/>
      <c r="AB65" s="236"/>
      <c r="AC65" s="237"/>
    </row>
    <row r="66" spans="1:29" s="55" customFormat="1" ht="20.25" customHeight="1">
      <c r="A66" s="238">
        <v>213255</v>
      </c>
      <c r="B66" s="239" t="s">
        <v>1348</v>
      </c>
      <c r="C66" s="240" t="s">
        <v>1545</v>
      </c>
      <c r="D66" s="241" t="s">
        <v>51</v>
      </c>
      <c r="E66" s="242" t="s">
        <v>1546</v>
      </c>
      <c r="F66" s="123"/>
      <c r="G66" s="102" t="s">
        <v>1509</v>
      </c>
      <c r="H66" s="191"/>
      <c r="I66" s="192" t="s">
        <v>1081</v>
      </c>
      <c r="J66" s="193" t="s">
        <v>2</v>
      </c>
      <c r="K66" s="193" t="s">
        <v>2</v>
      </c>
      <c r="L66" s="193" t="s">
        <v>1761</v>
      </c>
      <c r="M66" s="194" t="s">
        <v>2</v>
      </c>
      <c r="N66" s="208"/>
      <c r="O66" s="137"/>
      <c r="P66" s="135"/>
      <c r="Q66" s="219"/>
      <c r="R66" s="243"/>
      <c r="S66" s="208"/>
      <c r="T66" s="120"/>
      <c r="U66" s="121"/>
      <c r="V66" s="122"/>
      <c r="W66" s="58"/>
      <c r="X66" s="123"/>
      <c r="Y66" s="122"/>
      <c r="Z66" s="124"/>
      <c r="AA66" s="125"/>
      <c r="AB66" s="126"/>
      <c r="AC66" s="115"/>
    </row>
    <row r="67" spans="1:29" ht="20.25" customHeight="1">
      <c r="A67" s="97" t="s">
        <v>587</v>
      </c>
      <c r="B67" s="98" t="s">
        <v>588</v>
      </c>
      <c r="C67" s="188" t="s">
        <v>1100</v>
      </c>
      <c r="D67" s="189" t="s">
        <v>589</v>
      </c>
      <c r="E67" s="207" t="s">
        <v>286</v>
      </c>
      <c r="F67" s="244"/>
      <c r="G67" s="102" t="s">
        <v>2</v>
      </c>
      <c r="H67" s="191"/>
      <c r="I67" s="192" t="s">
        <v>1081</v>
      </c>
      <c r="J67" s="193" t="s">
        <v>2</v>
      </c>
      <c r="K67" s="193" t="s">
        <v>2</v>
      </c>
      <c r="L67" s="193" t="s">
        <v>1761</v>
      </c>
      <c r="M67" s="194" t="s">
        <v>2</v>
      </c>
      <c r="N67" s="195"/>
      <c r="O67" s="245"/>
      <c r="P67" s="128" t="s">
        <v>2</v>
      </c>
      <c r="Q67" s="191"/>
      <c r="R67" s="213" t="s">
        <v>481</v>
      </c>
      <c r="S67" s="195"/>
      <c r="T67" s="200"/>
      <c r="U67" s="201"/>
      <c r="V67" s="202"/>
      <c r="W67" s="58"/>
      <c r="X67" s="196"/>
      <c r="Y67" s="202"/>
      <c r="Z67" s="203"/>
      <c r="AA67" s="204"/>
      <c r="AB67" s="205"/>
      <c r="AC67" s="206"/>
    </row>
    <row r="68" spans="1:29" ht="20.25" customHeight="1">
      <c r="A68" s="97" t="s">
        <v>590</v>
      </c>
      <c r="B68" s="98" t="s">
        <v>591</v>
      </c>
      <c r="C68" s="188" t="s">
        <v>1098</v>
      </c>
      <c r="D68" s="189" t="s">
        <v>1770</v>
      </c>
      <c r="E68" s="207" t="s">
        <v>287</v>
      </c>
      <c r="F68" s="123"/>
      <c r="G68" s="102" t="s">
        <v>2</v>
      </c>
      <c r="H68" s="191"/>
      <c r="I68" s="192" t="s">
        <v>1081</v>
      </c>
      <c r="J68" s="193" t="s">
        <v>2</v>
      </c>
      <c r="K68" s="193" t="s">
        <v>2</v>
      </c>
      <c r="L68" s="193" t="s">
        <v>1761</v>
      </c>
      <c r="M68" s="194" t="s">
        <v>2</v>
      </c>
      <c r="N68" s="195"/>
      <c r="O68" s="196"/>
      <c r="P68" s="197"/>
      <c r="Q68" s="198"/>
      <c r="R68" s="209"/>
      <c r="S68" s="195"/>
      <c r="T68" s="200"/>
      <c r="U68" s="201"/>
      <c r="V68" s="202"/>
      <c r="W68" s="58"/>
      <c r="X68" s="196"/>
      <c r="Y68" s="202"/>
      <c r="Z68" s="203"/>
      <c r="AA68" s="204"/>
      <c r="AB68" s="205"/>
      <c r="AC68" s="206"/>
    </row>
    <row r="69" spans="1:29" ht="20.25" customHeight="1" thickBot="1">
      <c r="A69" s="246" t="s">
        <v>592</v>
      </c>
      <c r="B69" s="247" t="s">
        <v>593</v>
      </c>
      <c r="C69" s="248" t="s">
        <v>1116</v>
      </c>
      <c r="D69" s="249" t="s">
        <v>594</v>
      </c>
      <c r="E69" s="250" t="s">
        <v>288</v>
      </c>
      <c r="F69" s="251"/>
      <c r="G69" s="252" t="s">
        <v>1509</v>
      </c>
      <c r="H69" s="253"/>
      <c r="I69" s="254" t="s">
        <v>1081</v>
      </c>
      <c r="J69" s="255" t="s">
        <v>1717</v>
      </c>
      <c r="K69" s="255" t="s">
        <v>2</v>
      </c>
      <c r="L69" s="255" t="s">
        <v>1761</v>
      </c>
      <c r="M69" s="256" t="s">
        <v>2</v>
      </c>
      <c r="N69" s="195"/>
      <c r="O69" s="257"/>
      <c r="P69" s="258"/>
      <c r="Q69" s="259"/>
      <c r="R69" s="260"/>
      <c r="S69" s="195"/>
      <c r="T69" s="200"/>
      <c r="U69" s="201"/>
      <c r="V69" s="202"/>
      <c r="W69" s="58"/>
      <c r="X69" s="196"/>
      <c r="Y69" s="202"/>
      <c r="Z69" s="203"/>
      <c r="AA69" s="204"/>
      <c r="AB69" s="205"/>
      <c r="AC69" s="206"/>
    </row>
    <row r="70" spans="1:29" ht="20.25" customHeight="1" thickBot="1">
      <c r="A70" s="141" t="s">
        <v>759</v>
      </c>
      <c r="B70" s="142"/>
      <c r="C70" s="143"/>
      <c r="D70" s="142"/>
      <c r="E70" s="142"/>
      <c r="F70" s="144">
        <f>COUNTIF(F6:F69,"○")</f>
        <v>3</v>
      </c>
      <c r="G70" s="144">
        <f>COUNTIF(G6:G69,"○")</f>
        <v>61</v>
      </c>
      <c r="H70" s="144">
        <f>COUNTIF(H6:H69,"○")</f>
        <v>0</v>
      </c>
      <c r="I70" s="141">
        <f>COUNTA(I6:I69)</f>
        <v>61</v>
      </c>
      <c r="J70" s="261"/>
      <c r="K70" s="261"/>
      <c r="L70" s="261"/>
      <c r="M70" s="148"/>
      <c r="N70" s="262"/>
      <c r="O70" s="263">
        <f>COUNTIF(O6:O69,"○")</f>
        <v>0</v>
      </c>
      <c r="P70" s="263">
        <f>COUNTIF(P6:P69,"○")</f>
        <v>25</v>
      </c>
      <c r="Q70" s="263">
        <f>COUNTIF(Q6:Q69,"○")</f>
        <v>0</v>
      </c>
      <c r="R70" s="263">
        <f>COUNTA(R6:R69)</f>
        <v>25</v>
      </c>
      <c r="S70" s="262"/>
      <c r="T70" s="264">
        <f>COUNTIF(T6:T69,"○")</f>
        <v>4</v>
      </c>
      <c r="U70" s="264">
        <f t="shared" ref="U70:AC70" si="0">COUNTIF(U6:U69,"○")</f>
        <v>4</v>
      </c>
      <c r="V70" s="264">
        <f t="shared" si="0"/>
        <v>3</v>
      </c>
      <c r="W70" s="148">
        <f t="shared" si="0"/>
        <v>2</v>
      </c>
      <c r="X70" s="265">
        <f t="shared" si="0"/>
        <v>3</v>
      </c>
      <c r="Y70" s="264">
        <f t="shared" si="0"/>
        <v>1</v>
      </c>
      <c r="Z70" s="264">
        <f t="shared" si="0"/>
        <v>1</v>
      </c>
      <c r="AA70" s="264">
        <f t="shared" si="0"/>
        <v>0</v>
      </c>
      <c r="AB70" s="264">
        <f t="shared" si="0"/>
        <v>1</v>
      </c>
      <c r="AC70" s="264">
        <f t="shared" si="0"/>
        <v>0</v>
      </c>
    </row>
    <row r="71" spans="1:29" ht="20.25" customHeight="1" thickBot="1">
      <c r="A71" s="150"/>
      <c r="B71" s="151"/>
      <c r="C71" s="152"/>
      <c r="D71" s="151"/>
      <c r="E71" s="151"/>
      <c r="F71" s="149"/>
      <c r="G71" s="153">
        <f>F70+G70</f>
        <v>64</v>
      </c>
      <c r="H71" s="141"/>
      <c r="I71" s="266"/>
      <c r="J71" s="267"/>
      <c r="K71" s="267"/>
      <c r="M71" s="267"/>
      <c r="N71" s="268"/>
      <c r="O71" s="264"/>
      <c r="P71" s="269">
        <f>O70+P70</f>
        <v>25</v>
      </c>
      <c r="Q71" s="270"/>
      <c r="R71" s="271"/>
      <c r="S71" s="268"/>
      <c r="T71" s="272"/>
      <c r="U71" s="272"/>
      <c r="V71" s="272"/>
      <c r="W71" s="57"/>
      <c r="X71" s="272"/>
      <c r="Y71" s="272"/>
      <c r="Z71" s="272"/>
      <c r="AA71" s="272"/>
      <c r="AB71" s="272"/>
      <c r="AC71" s="272"/>
    </row>
    <row r="72" spans="1:29">
      <c r="T72" s="165"/>
      <c r="U72" s="165"/>
      <c r="V72" s="165"/>
      <c r="W72" s="57"/>
      <c r="X72" s="165"/>
      <c r="Y72" s="165"/>
      <c r="Z72" s="165"/>
      <c r="AA72" s="165"/>
      <c r="AB72" s="165"/>
      <c r="AC72" s="165"/>
    </row>
    <row r="73" spans="1:29">
      <c r="T73" s="165"/>
      <c r="U73" s="165"/>
      <c r="V73" s="165"/>
      <c r="W73" s="57"/>
      <c r="X73" s="165"/>
      <c r="Y73" s="165"/>
      <c r="Z73" s="165"/>
      <c r="AA73" s="165"/>
      <c r="AB73" s="165"/>
      <c r="AC73" s="165"/>
    </row>
    <row r="74" spans="1:29">
      <c r="W74" s="57"/>
    </row>
    <row r="75" spans="1:29">
      <c r="W75" s="57"/>
    </row>
    <row r="76" spans="1:29">
      <c r="W76" s="57"/>
    </row>
    <row r="77" spans="1:29">
      <c r="W77" s="57"/>
    </row>
    <row r="78" spans="1:29">
      <c r="W78" s="57"/>
    </row>
    <row r="79" spans="1:29">
      <c r="W79" s="57"/>
    </row>
    <row r="80" spans="1:29">
      <c r="W80" s="57"/>
    </row>
    <row r="81" spans="23:23">
      <c r="W81" s="57"/>
    </row>
    <row r="82" spans="23:23">
      <c r="W82" s="57"/>
    </row>
    <row r="83" spans="23:23">
      <c r="W83" s="57"/>
    </row>
    <row r="84" spans="23:23">
      <c r="W84" s="57"/>
    </row>
    <row r="85" spans="23:23">
      <c r="W85" s="57"/>
    </row>
    <row r="86" spans="23:23">
      <c r="W86" s="57"/>
    </row>
    <row r="87" spans="23:23">
      <c r="W87" s="57"/>
    </row>
    <row r="88" spans="23:23">
      <c r="W88" s="57"/>
    </row>
    <row r="89" spans="23:23">
      <c r="W89" s="57"/>
    </row>
    <row r="90" spans="23:23">
      <c r="W90" s="57"/>
    </row>
    <row r="91" spans="23:23">
      <c r="W91" s="57"/>
    </row>
    <row r="92" spans="23:23">
      <c r="W92" s="57"/>
    </row>
    <row r="93" spans="23:23">
      <c r="W93" s="57"/>
    </row>
    <row r="94" spans="23:23">
      <c r="W94" s="57"/>
    </row>
    <row r="95" spans="23:23">
      <c r="W95" s="57"/>
    </row>
    <row r="96" spans="23:23">
      <c r="W96" s="57"/>
    </row>
    <row r="97" spans="23:23">
      <c r="W97" s="57"/>
    </row>
    <row r="98" spans="23:23">
      <c r="W98" s="57"/>
    </row>
    <row r="99" spans="23:23">
      <c r="W99" s="57"/>
    </row>
    <row r="100" spans="23:23">
      <c r="W100" s="57"/>
    </row>
    <row r="101" spans="23:23">
      <c r="W101" s="57"/>
    </row>
    <row r="102" spans="23:23">
      <c r="W102" s="57"/>
    </row>
    <row r="103" spans="23:23">
      <c r="W103" s="57"/>
    </row>
    <row r="104" spans="23:23">
      <c r="W104" s="57"/>
    </row>
    <row r="105" spans="23:23">
      <c r="W105" s="57"/>
    </row>
    <row r="106" spans="23:23">
      <c r="W106" s="57"/>
    </row>
    <row r="107" spans="23:23">
      <c r="W107" s="57"/>
    </row>
    <row r="108" spans="23:23">
      <c r="W108" s="57"/>
    </row>
    <row r="109" spans="23:23">
      <c r="W109" s="57"/>
    </row>
    <row r="110" spans="23:23">
      <c r="W110" s="57"/>
    </row>
    <row r="111" spans="23:23">
      <c r="W111" s="57"/>
    </row>
    <row r="112" spans="23:23">
      <c r="W112" s="57"/>
    </row>
    <row r="113" spans="23:23">
      <c r="W113" s="57"/>
    </row>
    <row r="114" spans="23:23">
      <c r="W114" s="57"/>
    </row>
    <row r="115" spans="23:23">
      <c r="W115" s="57"/>
    </row>
    <row r="116" spans="23:23">
      <c r="W116" s="57"/>
    </row>
    <row r="117" spans="23:23">
      <c r="W117" s="57"/>
    </row>
    <row r="118" spans="23:23">
      <c r="W118" s="57"/>
    </row>
    <row r="119" spans="23:23">
      <c r="W119" s="57"/>
    </row>
    <row r="120" spans="23:23">
      <c r="W120" s="57"/>
    </row>
    <row r="121" spans="23:23">
      <c r="W121" s="57"/>
    </row>
    <row r="122" spans="23:23">
      <c r="W122" s="57"/>
    </row>
    <row r="123" spans="23:23">
      <c r="W123" s="57"/>
    </row>
    <row r="124" spans="23:23">
      <c r="W124" s="57"/>
    </row>
    <row r="125" spans="23:23">
      <c r="W125" s="57"/>
    </row>
    <row r="126" spans="23:23">
      <c r="W126" s="57"/>
    </row>
    <row r="127" spans="23:23">
      <c r="W127" s="57"/>
    </row>
    <row r="128" spans="23:23">
      <c r="W128" s="57"/>
    </row>
    <row r="129" spans="23:23">
      <c r="W129" s="57"/>
    </row>
    <row r="130" spans="23:23">
      <c r="W130" s="57"/>
    </row>
    <row r="131" spans="23:23">
      <c r="W131" s="57"/>
    </row>
    <row r="132" spans="23:23">
      <c r="W132" s="57"/>
    </row>
    <row r="133" spans="23:23">
      <c r="W133" s="57"/>
    </row>
    <row r="134" spans="23:23">
      <c r="W134" s="57"/>
    </row>
    <row r="135" spans="23:23">
      <c r="W135" s="57"/>
    </row>
    <row r="136" spans="23:23">
      <c r="W136" s="57"/>
    </row>
    <row r="137" spans="23:23">
      <c r="W137" s="57"/>
    </row>
    <row r="138" spans="23:23">
      <c r="W138" s="57"/>
    </row>
    <row r="139" spans="23:23">
      <c r="W139" s="57"/>
    </row>
    <row r="140" spans="23:23">
      <c r="W140" s="57"/>
    </row>
    <row r="141" spans="23:23">
      <c r="W141" s="57"/>
    </row>
    <row r="142" spans="23:23">
      <c r="W142" s="57"/>
    </row>
    <row r="143" spans="23:23">
      <c r="W143" s="57"/>
    </row>
    <row r="144" spans="23:23">
      <c r="W144" s="57"/>
    </row>
    <row r="145" spans="23:23">
      <c r="W145" s="57"/>
    </row>
    <row r="146" spans="23:23">
      <c r="W146" s="57"/>
    </row>
    <row r="147" spans="23:23">
      <c r="W147" s="57"/>
    </row>
    <row r="148" spans="23:23">
      <c r="W148" s="57"/>
    </row>
    <row r="149" spans="23:23">
      <c r="W149" s="57"/>
    </row>
    <row r="150" spans="23:23">
      <c r="W150" s="57"/>
    </row>
    <row r="151" spans="23:23">
      <c r="W151" s="57"/>
    </row>
    <row r="152" spans="23:23">
      <c r="W152" s="57"/>
    </row>
    <row r="153" spans="23:23">
      <c r="W153" s="57"/>
    </row>
    <row r="154" spans="23:23">
      <c r="W154" s="57"/>
    </row>
    <row r="155" spans="23:23">
      <c r="W155" s="57"/>
    </row>
    <row r="156" spans="23:23">
      <c r="W156" s="57"/>
    </row>
    <row r="157" spans="23:23">
      <c r="W157" s="57"/>
    </row>
    <row r="158" spans="23:23">
      <c r="W158" s="57"/>
    </row>
    <row r="159" spans="23:23">
      <c r="W159" s="57"/>
    </row>
    <row r="160" spans="23:23">
      <c r="W160" s="57"/>
    </row>
    <row r="161" spans="23:23">
      <c r="W161" s="57"/>
    </row>
    <row r="162" spans="23:23">
      <c r="W162" s="57"/>
    </row>
    <row r="163" spans="23:23">
      <c r="W163" s="57"/>
    </row>
    <row r="164" spans="23:23">
      <c r="W164" s="57"/>
    </row>
    <row r="165" spans="23:23">
      <c r="W165" s="57"/>
    </row>
    <row r="166" spans="23:23">
      <c r="W166" s="57"/>
    </row>
    <row r="167" spans="23:23">
      <c r="W167" s="57"/>
    </row>
    <row r="168" spans="23:23">
      <c r="W168" s="57"/>
    </row>
    <row r="169" spans="23:23">
      <c r="W169" s="57"/>
    </row>
    <row r="170" spans="23:23">
      <c r="W170" s="57"/>
    </row>
    <row r="171" spans="23:23">
      <c r="W171" s="57"/>
    </row>
    <row r="172" spans="23:23">
      <c r="W172" s="57"/>
    </row>
    <row r="173" spans="23:23">
      <c r="W173" s="57"/>
    </row>
    <row r="174" spans="23:23">
      <c r="W174" s="57"/>
    </row>
    <row r="175" spans="23:23">
      <c r="W175" s="57"/>
    </row>
    <row r="176" spans="23:23">
      <c r="W176" s="57"/>
    </row>
    <row r="177" spans="23:23">
      <c r="W177" s="57"/>
    </row>
    <row r="178" spans="23:23">
      <c r="W178" s="57"/>
    </row>
    <row r="179" spans="23:23">
      <c r="W179" s="57"/>
    </row>
    <row r="180" spans="23:23">
      <c r="W180" s="57"/>
    </row>
    <row r="181" spans="23:23">
      <c r="W181" s="57"/>
    </row>
    <row r="182" spans="23:23">
      <c r="W182" s="57"/>
    </row>
    <row r="183" spans="23:23">
      <c r="W183" s="57"/>
    </row>
    <row r="184" spans="23:23">
      <c r="W184" s="57"/>
    </row>
    <row r="185" spans="23:23">
      <c r="W185" s="57"/>
    </row>
    <row r="186" spans="23:23">
      <c r="W186" s="57"/>
    </row>
    <row r="187" spans="23:23">
      <c r="W187" s="57"/>
    </row>
    <row r="188" spans="23:23">
      <c r="W188" s="57"/>
    </row>
    <row r="189" spans="23:23">
      <c r="W189" s="57"/>
    </row>
    <row r="190" spans="23:23">
      <c r="W190" s="57"/>
    </row>
    <row r="191" spans="23:23">
      <c r="W191" s="57"/>
    </row>
    <row r="192" spans="23:23">
      <c r="W192" s="57"/>
    </row>
    <row r="193" spans="23:23">
      <c r="W193" s="57"/>
    </row>
    <row r="194" spans="23:23">
      <c r="W194" s="57"/>
    </row>
    <row r="195" spans="23:23">
      <c r="W195" s="57"/>
    </row>
    <row r="196" spans="23:23">
      <c r="W196" s="57"/>
    </row>
    <row r="197" spans="23:23">
      <c r="W197" s="57"/>
    </row>
    <row r="198" spans="23:23">
      <c r="W198" s="57"/>
    </row>
    <row r="199" spans="23:23">
      <c r="W199" s="57"/>
    </row>
    <row r="200" spans="23:23">
      <c r="W200" s="57"/>
    </row>
    <row r="201" spans="23:23">
      <c r="W201" s="57"/>
    </row>
    <row r="202" spans="23:23">
      <c r="W202" s="57"/>
    </row>
    <row r="203" spans="23:23">
      <c r="W203" s="57"/>
    </row>
    <row r="204" spans="23:23">
      <c r="W204" s="57"/>
    </row>
    <row r="205" spans="23:23">
      <c r="W205" s="57"/>
    </row>
    <row r="206" spans="23:23">
      <c r="W206" s="57"/>
    </row>
    <row r="207" spans="23:23">
      <c r="W207" s="57"/>
    </row>
    <row r="208" spans="23:23">
      <c r="W208" s="57"/>
    </row>
    <row r="209" spans="23:23">
      <c r="W209" s="57"/>
    </row>
    <row r="210" spans="23:23">
      <c r="W210" s="57"/>
    </row>
    <row r="211" spans="23:23">
      <c r="W211" s="57"/>
    </row>
    <row r="212" spans="23:23">
      <c r="W212" s="57"/>
    </row>
    <row r="213" spans="23:23">
      <c r="W213" s="57"/>
    </row>
    <row r="214" spans="23:23">
      <c r="W214" s="57"/>
    </row>
    <row r="215" spans="23:23">
      <c r="W215" s="57"/>
    </row>
    <row r="216" spans="23:23">
      <c r="W216" s="57"/>
    </row>
    <row r="217" spans="23:23">
      <c r="W217" s="57"/>
    </row>
    <row r="218" spans="23:23">
      <c r="W218" s="57"/>
    </row>
    <row r="219" spans="23:23">
      <c r="W219" s="57"/>
    </row>
    <row r="220" spans="23:23">
      <c r="W220" s="57"/>
    </row>
    <row r="221" spans="23:23">
      <c r="W221" s="57"/>
    </row>
    <row r="222" spans="23:23">
      <c r="W222" s="57"/>
    </row>
    <row r="223" spans="23:23">
      <c r="W223" s="57"/>
    </row>
    <row r="224" spans="23:23">
      <c r="W224" s="57"/>
    </row>
    <row r="225" spans="23:23">
      <c r="W225" s="57"/>
    </row>
    <row r="226" spans="23:23">
      <c r="W226" s="57"/>
    </row>
    <row r="227" spans="23:23">
      <c r="W227" s="57"/>
    </row>
    <row r="228" spans="23:23">
      <c r="W228" s="57"/>
    </row>
    <row r="229" spans="23:23">
      <c r="W229" s="57"/>
    </row>
    <row r="230" spans="23:23">
      <c r="W230" s="57"/>
    </row>
    <row r="231" spans="23:23">
      <c r="W231" s="57"/>
    </row>
    <row r="232" spans="23:23">
      <c r="W232" s="57"/>
    </row>
    <row r="233" spans="23:23">
      <c r="W233" s="57"/>
    </row>
    <row r="234" spans="23:23">
      <c r="W234" s="57"/>
    </row>
    <row r="235" spans="23:23">
      <c r="W235" s="57"/>
    </row>
    <row r="236" spans="23:23">
      <c r="W236" s="57"/>
    </row>
    <row r="237" spans="23:23">
      <c r="W237" s="57"/>
    </row>
    <row r="238" spans="23:23">
      <c r="W238" s="57"/>
    </row>
    <row r="239" spans="23:23">
      <c r="W239" s="57"/>
    </row>
    <row r="240" spans="23:23">
      <c r="W240" s="57"/>
    </row>
    <row r="241" spans="23:23">
      <c r="W241" s="57"/>
    </row>
    <row r="242" spans="23:23">
      <c r="W242" s="57"/>
    </row>
    <row r="243" spans="23:23">
      <c r="W243" s="57"/>
    </row>
    <row r="244" spans="23:23">
      <c r="W244" s="57"/>
    </row>
    <row r="245" spans="23:23">
      <c r="W245" s="57"/>
    </row>
    <row r="246" spans="23:23">
      <c r="W246" s="57"/>
    </row>
    <row r="247" spans="23:23">
      <c r="W247" s="57"/>
    </row>
    <row r="248" spans="23:23">
      <c r="W248" s="57"/>
    </row>
    <row r="249" spans="23:23">
      <c r="W249" s="57"/>
    </row>
    <row r="250" spans="23:23">
      <c r="W250" s="57"/>
    </row>
    <row r="251" spans="23:23">
      <c r="W251" s="57"/>
    </row>
    <row r="252" spans="23:23">
      <c r="W252" s="57"/>
    </row>
    <row r="253" spans="23:23">
      <c r="W253" s="57"/>
    </row>
    <row r="254" spans="23:23">
      <c r="W254" s="57"/>
    </row>
    <row r="255" spans="23:23">
      <c r="W255" s="57"/>
    </row>
    <row r="256" spans="23:23">
      <c r="W256" s="57"/>
    </row>
    <row r="257" spans="23:23">
      <c r="W257" s="57"/>
    </row>
    <row r="258" spans="23:23">
      <c r="W258" s="57"/>
    </row>
    <row r="259" spans="23:23">
      <c r="W259" s="57"/>
    </row>
    <row r="260" spans="23:23">
      <c r="W260" s="57"/>
    </row>
    <row r="261" spans="23:23">
      <c r="W261" s="57"/>
    </row>
    <row r="262" spans="23:23">
      <c r="W262" s="57"/>
    </row>
    <row r="263" spans="23:23">
      <c r="W263" s="57"/>
    </row>
    <row r="264" spans="23:23">
      <c r="W264" s="57"/>
    </row>
    <row r="265" spans="23:23">
      <c r="W265" s="57"/>
    </row>
    <row r="266" spans="23:23">
      <c r="W266" s="57"/>
    </row>
    <row r="267" spans="23:23">
      <c r="W267" s="57"/>
    </row>
    <row r="268" spans="23:23">
      <c r="W268" s="57"/>
    </row>
    <row r="269" spans="23:23">
      <c r="W269" s="57"/>
    </row>
    <row r="270" spans="23:23">
      <c r="W270" s="57"/>
    </row>
    <row r="271" spans="23:23">
      <c r="W271" s="57"/>
    </row>
    <row r="272" spans="23:23">
      <c r="W272" s="57"/>
    </row>
    <row r="273" spans="23:23">
      <c r="W273" s="57"/>
    </row>
    <row r="274" spans="23:23">
      <c r="W274" s="57"/>
    </row>
    <row r="275" spans="23:23">
      <c r="W275" s="57"/>
    </row>
    <row r="276" spans="23:23">
      <c r="W276" s="57"/>
    </row>
    <row r="277" spans="23:23">
      <c r="W277" s="57"/>
    </row>
    <row r="278" spans="23:23">
      <c r="W278" s="57"/>
    </row>
    <row r="279" spans="23:23">
      <c r="W279" s="57"/>
    </row>
    <row r="280" spans="23:23">
      <c r="W280" s="57"/>
    </row>
    <row r="281" spans="23:23">
      <c r="W281" s="57"/>
    </row>
    <row r="282" spans="23:23">
      <c r="W282" s="57"/>
    </row>
    <row r="283" spans="23:23">
      <c r="W283" s="57"/>
    </row>
  </sheetData>
  <autoFilter ref="A5:AD71" xr:uid="{00000000-0009-0000-0000-000001000000}"/>
  <mergeCells count="17">
    <mergeCell ref="A2:A5"/>
    <mergeCell ref="B2:B5"/>
    <mergeCell ref="D2:D5"/>
    <mergeCell ref="C2:C5"/>
    <mergeCell ref="O2:R2"/>
    <mergeCell ref="O3:R3"/>
    <mergeCell ref="O4:O5"/>
    <mergeCell ref="J4:M4"/>
    <mergeCell ref="F2:M2"/>
    <mergeCell ref="F3:M3"/>
    <mergeCell ref="F4:F5"/>
    <mergeCell ref="E2:E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&amp;R唐津東松浦医師会  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C69"/>
  <sheetViews>
    <sheetView tabSelected="1" view="pageBreakPreview" zoomScale="115" zoomScaleNormal="75" zoomScaleSheetLayoutView="115" workbookViewId="0">
      <pane ySplit="5" topLeftCell="A57" activePane="bottomLeft" state="frozen"/>
      <selection activeCell="B6" sqref="B6"/>
      <selection pane="bottomLeft" activeCell="B57" sqref="B57"/>
    </sheetView>
  </sheetViews>
  <sheetFormatPr defaultRowHeight="13.5"/>
  <cols>
    <col min="1" max="1" width="12.625" style="162" customWidth="1"/>
    <col min="2" max="2" width="34.125" style="161" customWidth="1"/>
    <col min="3" max="3" width="9" style="274" bestFit="1" customWidth="1"/>
    <col min="4" max="4" width="35.75" style="161" customWidth="1"/>
    <col min="5" max="5" width="13.875" style="161" bestFit="1" customWidth="1"/>
    <col min="6" max="8" width="5.5" style="162" customWidth="1"/>
    <col min="9" max="9" width="19.625" style="162" customWidth="1"/>
    <col min="10" max="13" width="5.5" style="162" customWidth="1"/>
    <col min="14" max="14" width="4.625" style="162" customWidth="1"/>
    <col min="15" max="17" width="5.5" style="162" customWidth="1"/>
    <col min="18" max="18" width="19.62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162" t="str">
        <f>佐賀市医!T1</f>
        <v>令和７年度特定保健指導実施機関</v>
      </c>
    </row>
    <row r="2" spans="1:29" ht="32.25" customHeight="1">
      <c r="A2" s="707" t="s">
        <v>933</v>
      </c>
      <c r="B2" s="710" t="s">
        <v>931</v>
      </c>
      <c r="C2" s="713" t="s">
        <v>1096</v>
      </c>
      <c r="D2" s="713" t="s">
        <v>939</v>
      </c>
      <c r="E2" s="716" t="s">
        <v>653</v>
      </c>
      <c r="F2" s="721" t="s">
        <v>936</v>
      </c>
      <c r="G2" s="698"/>
      <c r="H2" s="698"/>
      <c r="I2" s="698"/>
      <c r="J2" s="698"/>
      <c r="K2" s="698"/>
      <c r="L2" s="698"/>
      <c r="M2" s="699"/>
      <c r="N2" s="275"/>
      <c r="O2" s="721" t="s">
        <v>57</v>
      </c>
      <c r="P2" s="698"/>
      <c r="Q2" s="698"/>
      <c r="R2" s="699"/>
      <c r="S2" s="275"/>
      <c r="T2" s="685" t="str">
        <f>佐賀市医!T2</f>
        <v>特定保健指導実施機関</v>
      </c>
      <c r="U2" s="686"/>
      <c r="V2" s="686"/>
      <c r="W2" s="686"/>
      <c r="X2" s="686"/>
      <c r="Y2" s="686"/>
      <c r="Z2" s="686"/>
      <c r="AA2" s="686"/>
      <c r="AB2" s="686"/>
      <c r="AC2" s="687"/>
    </row>
    <row r="3" spans="1:29" ht="13.5" customHeight="1">
      <c r="A3" s="708"/>
      <c r="B3" s="711"/>
      <c r="C3" s="714"/>
      <c r="D3" s="714"/>
      <c r="E3" s="717"/>
      <c r="F3" s="688" t="s">
        <v>932</v>
      </c>
      <c r="G3" s="689"/>
      <c r="H3" s="689"/>
      <c r="I3" s="689"/>
      <c r="J3" s="689"/>
      <c r="K3" s="689"/>
      <c r="L3" s="689"/>
      <c r="M3" s="693"/>
      <c r="N3" s="275"/>
      <c r="O3" s="688" t="s">
        <v>932</v>
      </c>
      <c r="P3" s="689"/>
      <c r="Q3" s="689"/>
      <c r="R3" s="693"/>
      <c r="S3" s="275"/>
      <c r="T3" s="688" t="s">
        <v>522</v>
      </c>
      <c r="U3" s="689"/>
      <c r="V3" s="689"/>
      <c r="W3" s="689"/>
      <c r="X3" s="689"/>
      <c r="Y3" s="689"/>
      <c r="Z3" s="689"/>
      <c r="AA3" s="689"/>
      <c r="AB3" s="690"/>
      <c r="AC3" s="166"/>
    </row>
    <row r="4" spans="1:29" ht="30.75" customHeight="1">
      <c r="A4" s="708"/>
      <c r="B4" s="711"/>
      <c r="C4" s="714"/>
      <c r="D4" s="714"/>
      <c r="E4" s="717"/>
      <c r="F4" s="700" t="s">
        <v>792</v>
      </c>
      <c r="G4" s="170" t="s">
        <v>934</v>
      </c>
      <c r="H4" s="171"/>
      <c r="I4" s="171"/>
      <c r="J4" s="671" t="s">
        <v>1762</v>
      </c>
      <c r="K4" s="672"/>
      <c r="L4" s="672"/>
      <c r="M4" s="673"/>
      <c r="N4" s="276"/>
      <c r="O4" s="719" t="s">
        <v>792</v>
      </c>
      <c r="P4" s="170" t="s">
        <v>934</v>
      </c>
      <c r="Q4" s="171"/>
      <c r="R4" s="277"/>
      <c r="S4" s="276"/>
      <c r="T4" s="691" t="s">
        <v>515</v>
      </c>
      <c r="U4" s="694" t="s">
        <v>523</v>
      </c>
      <c r="V4" s="689"/>
      <c r="W4" s="693"/>
      <c r="X4" s="689" t="s">
        <v>518</v>
      </c>
      <c r="Y4" s="689"/>
      <c r="Z4" s="689"/>
      <c r="AA4" s="693"/>
      <c r="AB4" s="173" t="s">
        <v>521</v>
      </c>
      <c r="AC4" s="174" t="s">
        <v>524</v>
      </c>
    </row>
    <row r="5" spans="1:29" ht="83.25" customHeight="1" thickBot="1">
      <c r="A5" s="709"/>
      <c r="B5" s="712"/>
      <c r="C5" s="715"/>
      <c r="D5" s="715"/>
      <c r="E5" s="718"/>
      <c r="F5" s="701"/>
      <c r="G5" s="178" t="s">
        <v>935</v>
      </c>
      <c r="H5" s="179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278"/>
      <c r="O5" s="720"/>
      <c r="P5" s="178" t="s">
        <v>935</v>
      </c>
      <c r="Q5" s="179" t="s">
        <v>1408</v>
      </c>
      <c r="R5" s="279" t="s">
        <v>1407</v>
      </c>
      <c r="S5" s="278"/>
      <c r="T5" s="692"/>
      <c r="U5" s="181" t="s">
        <v>516</v>
      </c>
      <c r="V5" s="182" t="s">
        <v>517</v>
      </c>
      <c r="W5" s="73" t="s">
        <v>1577</v>
      </c>
      <c r="X5" s="183" t="s">
        <v>519</v>
      </c>
      <c r="Y5" s="182" t="s">
        <v>520</v>
      </c>
      <c r="Z5" s="184" t="s">
        <v>1405</v>
      </c>
      <c r="AA5" s="185" t="s">
        <v>1406</v>
      </c>
      <c r="AB5" s="173" t="s">
        <v>1401</v>
      </c>
      <c r="AC5" s="186"/>
    </row>
    <row r="6" spans="1:29" ht="20.25" customHeight="1">
      <c r="A6" s="280" t="s">
        <v>595</v>
      </c>
      <c r="B6" s="281" t="s">
        <v>596</v>
      </c>
      <c r="C6" s="282" t="s">
        <v>1123</v>
      </c>
      <c r="D6" s="283" t="s">
        <v>597</v>
      </c>
      <c r="E6" s="284" t="s">
        <v>106</v>
      </c>
      <c r="F6" s="245"/>
      <c r="G6" s="197" t="s">
        <v>2</v>
      </c>
      <c r="H6" s="233" t="s">
        <v>2</v>
      </c>
      <c r="I6" s="285"/>
      <c r="J6" s="286" t="s">
        <v>2</v>
      </c>
      <c r="K6" s="286" t="s">
        <v>2</v>
      </c>
      <c r="L6" s="286" t="s">
        <v>1761</v>
      </c>
      <c r="M6" s="287" t="s">
        <v>2</v>
      </c>
      <c r="N6" s="288"/>
      <c r="O6" s="245"/>
      <c r="P6" s="197"/>
      <c r="Q6" s="233"/>
      <c r="R6" s="289"/>
      <c r="S6" s="288"/>
      <c r="T6" s="228"/>
      <c r="U6" s="229"/>
      <c r="V6" s="229"/>
      <c r="W6" s="86"/>
      <c r="X6" s="211"/>
      <c r="Y6" s="197"/>
      <c r="Z6" s="234"/>
      <c r="AA6" s="290"/>
      <c r="AB6" s="236"/>
      <c r="AC6" s="206"/>
    </row>
    <row r="7" spans="1:29" ht="20.25" customHeight="1">
      <c r="A7" s="297" t="s">
        <v>598</v>
      </c>
      <c r="B7" s="281" t="s">
        <v>599</v>
      </c>
      <c r="C7" s="282" t="s">
        <v>1124</v>
      </c>
      <c r="D7" s="283" t="s">
        <v>600</v>
      </c>
      <c r="E7" s="298" t="s">
        <v>107</v>
      </c>
      <c r="F7" s="196"/>
      <c r="G7" s="197" t="s">
        <v>2</v>
      </c>
      <c r="H7" s="233" t="s">
        <v>2</v>
      </c>
      <c r="I7" s="285"/>
      <c r="J7" s="286" t="s">
        <v>1645</v>
      </c>
      <c r="K7" s="286" t="s">
        <v>1644</v>
      </c>
      <c r="L7" s="286" t="s">
        <v>1761</v>
      </c>
      <c r="M7" s="287" t="s">
        <v>1645</v>
      </c>
      <c r="N7" s="288"/>
      <c r="O7" s="245"/>
      <c r="P7" s="197" t="s">
        <v>1757</v>
      </c>
      <c r="Q7" s="233" t="s">
        <v>1757</v>
      </c>
      <c r="R7" s="289"/>
      <c r="S7" s="288"/>
      <c r="T7" s="228" t="s">
        <v>670</v>
      </c>
      <c r="U7" s="229" t="s">
        <v>670</v>
      </c>
      <c r="V7" s="197"/>
      <c r="W7" s="86"/>
      <c r="X7" s="211"/>
      <c r="Y7" s="197" t="s">
        <v>670</v>
      </c>
      <c r="Z7" s="234" t="s">
        <v>670</v>
      </c>
      <c r="AA7" s="290"/>
      <c r="AB7" s="236" t="s">
        <v>670</v>
      </c>
      <c r="AC7" s="206"/>
    </row>
    <row r="8" spans="1:29" ht="20.25" customHeight="1">
      <c r="A8" s="297" t="s">
        <v>601</v>
      </c>
      <c r="B8" s="281" t="s">
        <v>602</v>
      </c>
      <c r="C8" s="282" t="s">
        <v>1125</v>
      </c>
      <c r="D8" s="283" t="s">
        <v>603</v>
      </c>
      <c r="E8" s="298" t="s">
        <v>108</v>
      </c>
      <c r="F8" s="196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1761</v>
      </c>
      <c r="M8" s="287" t="s">
        <v>2</v>
      </c>
      <c r="N8" s="299"/>
      <c r="O8" s="245"/>
      <c r="P8" s="197" t="s">
        <v>1757</v>
      </c>
      <c r="Q8" s="233" t="s">
        <v>1757</v>
      </c>
      <c r="R8" s="289"/>
      <c r="S8" s="299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297" t="s">
        <v>604</v>
      </c>
      <c r="B9" s="281" t="s">
        <v>605</v>
      </c>
      <c r="C9" s="282" t="s">
        <v>1126</v>
      </c>
      <c r="D9" s="283" t="s">
        <v>606</v>
      </c>
      <c r="E9" s="298" t="s">
        <v>109</v>
      </c>
      <c r="F9" s="196"/>
      <c r="G9" s="197" t="s">
        <v>2</v>
      </c>
      <c r="H9" s="233" t="s">
        <v>2</v>
      </c>
      <c r="I9" s="285"/>
      <c r="J9" s="300" t="s">
        <v>52</v>
      </c>
      <c r="K9" s="300" t="s">
        <v>52</v>
      </c>
      <c r="L9" s="300" t="s">
        <v>1761</v>
      </c>
      <c r="M9" s="301" t="s">
        <v>52</v>
      </c>
      <c r="N9" s="288"/>
      <c r="O9" s="245"/>
      <c r="P9" s="197"/>
      <c r="Q9" s="233"/>
      <c r="R9" s="289"/>
      <c r="S9" s="288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297" t="s">
        <v>607</v>
      </c>
      <c r="B10" s="281" t="s">
        <v>608</v>
      </c>
      <c r="C10" s="282" t="s">
        <v>1127</v>
      </c>
      <c r="D10" s="283" t="s">
        <v>609</v>
      </c>
      <c r="E10" s="298" t="s">
        <v>110</v>
      </c>
      <c r="F10" s="196"/>
      <c r="G10" s="197" t="s">
        <v>2</v>
      </c>
      <c r="H10" s="233" t="s">
        <v>2</v>
      </c>
      <c r="I10" s="302"/>
      <c r="J10" s="300" t="s">
        <v>1645</v>
      </c>
      <c r="K10" s="300" t="s">
        <v>1645</v>
      </c>
      <c r="L10" s="300" t="s">
        <v>1646</v>
      </c>
      <c r="M10" s="301" t="s">
        <v>1645</v>
      </c>
      <c r="N10" s="275"/>
      <c r="O10" s="245"/>
      <c r="P10" s="197"/>
      <c r="Q10" s="233"/>
      <c r="R10" s="174"/>
      <c r="S10" s="275"/>
      <c r="T10" s="228" t="s">
        <v>670</v>
      </c>
      <c r="U10" s="229" t="s">
        <v>670</v>
      </c>
      <c r="V10" s="197"/>
      <c r="W10" s="86"/>
      <c r="X10" s="211"/>
      <c r="Y10" s="197" t="s">
        <v>670</v>
      </c>
      <c r="Z10" s="234" t="s">
        <v>670</v>
      </c>
      <c r="AA10" s="290"/>
      <c r="AB10" s="236" t="s">
        <v>670</v>
      </c>
      <c r="AC10" s="206"/>
    </row>
    <row r="11" spans="1:29" s="55" customFormat="1" ht="20.25" customHeight="1">
      <c r="A11" s="297">
        <v>1210896</v>
      </c>
      <c r="B11" s="281" t="s">
        <v>1290</v>
      </c>
      <c r="C11" s="282" t="s">
        <v>1128</v>
      </c>
      <c r="D11" s="283" t="s">
        <v>610</v>
      </c>
      <c r="E11" s="298" t="s">
        <v>111</v>
      </c>
      <c r="F11" s="123"/>
      <c r="G11" s="102" t="s">
        <v>2</v>
      </c>
      <c r="H11" s="191"/>
      <c r="I11" s="104" t="s">
        <v>727</v>
      </c>
      <c r="J11" s="85" t="s">
        <v>1646</v>
      </c>
      <c r="K11" s="85" t="s">
        <v>2</v>
      </c>
      <c r="L11" s="85" t="s">
        <v>1761</v>
      </c>
      <c r="M11" s="86" t="s">
        <v>1646</v>
      </c>
      <c r="N11" s="105"/>
      <c r="O11" s="244"/>
      <c r="P11" s="197" t="s">
        <v>2</v>
      </c>
      <c r="Q11" s="233" t="s">
        <v>2</v>
      </c>
      <c r="R11" s="106"/>
      <c r="S11" s="105"/>
      <c r="T11" s="628" t="s">
        <v>2</v>
      </c>
      <c r="U11" s="229" t="s">
        <v>2</v>
      </c>
      <c r="V11" s="197" t="s">
        <v>2</v>
      </c>
      <c r="W11" s="86" t="s">
        <v>2</v>
      </c>
      <c r="X11" s="109"/>
      <c r="Y11" s="197" t="s">
        <v>2</v>
      </c>
      <c r="Z11" s="110"/>
      <c r="AA11" s="111" t="s">
        <v>1950</v>
      </c>
      <c r="AB11" s="126"/>
      <c r="AC11" s="115" t="s">
        <v>1951</v>
      </c>
    </row>
    <row r="12" spans="1:29" ht="20.25" customHeight="1">
      <c r="A12" s="297" t="s">
        <v>611</v>
      </c>
      <c r="B12" s="281" t="s">
        <v>612</v>
      </c>
      <c r="C12" s="282" t="s">
        <v>1127</v>
      </c>
      <c r="D12" s="283" t="s">
        <v>613</v>
      </c>
      <c r="E12" s="298" t="s">
        <v>112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2</v>
      </c>
      <c r="M12" s="86" t="s">
        <v>2</v>
      </c>
      <c r="N12" s="288"/>
      <c r="O12" s="245"/>
      <c r="P12" s="197" t="s">
        <v>1583</v>
      </c>
      <c r="Q12" s="233" t="s">
        <v>1583</v>
      </c>
      <c r="R12" s="289"/>
      <c r="S12" s="288"/>
      <c r="T12" s="228" t="s">
        <v>670</v>
      </c>
      <c r="U12" s="229" t="s">
        <v>670</v>
      </c>
      <c r="V12" s="197" t="s">
        <v>670</v>
      </c>
      <c r="W12" s="86" t="s">
        <v>1578</v>
      </c>
      <c r="X12" s="211" t="s">
        <v>670</v>
      </c>
      <c r="Y12" s="197"/>
      <c r="Z12" s="203"/>
      <c r="AA12" s="204"/>
      <c r="AB12" s="205"/>
      <c r="AC12" s="206"/>
    </row>
    <row r="13" spans="1:29" ht="20.25" customHeight="1">
      <c r="A13" s="297">
        <v>312370</v>
      </c>
      <c r="B13" s="281" t="s">
        <v>46</v>
      </c>
      <c r="C13" s="282" t="s">
        <v>1129</v>
      </c>
      <c r="D13" s="283" t="s">
        <v>631</v>
      </c>
      <c r="E13" s="298" t="s">
        <v>120</v>
      </c>
      <c r="F13" s="196"/>
      <c r="G13" s="197" t="s">
        <v>2</v>
      </c>
      <c r="H13" s="233" t="s">
        <v>2</v>
      </c>
      <c r="I13" s="285"/>
      <c r="J13" s="286" t="s">
        <v>52</v>
      </c>
      <c r="K13" s="286" t="s">
        <v>2</v>
      </c>
      <c r="L13" s="286" t="s">
        <v>1646</v>
      </c>
      <c r="M13" s="287" t="s">
        <v>52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297" t="s">
        <v>614</v>
      </c>
      <c r="B14" s="281" t="s">
        <v>617</v>
      </c>
      <c r="C14" s="282" t="s">
        <v>1130</v>
      </c>
      <c r="D14" s="283" t="s">
        <v>618</v>
      </c>
      <c r="E14" s="298" t="s">
        <v>113</v>
      </c>
      <c r="F14" s="196"/>
      <c r="G14" s="197" t="s">
        <v>2</v>
      </c>
      <c r="H14" s="233" t="s">
        <v>2</v>
      </c>
      <c r="I14" s="285"/>
      <c r="J14" s="286" t="s">
        <v>1671</v>
      </c>
      <c r="K14" s="286" t="s">
        <v>2</v>
      </c>
      <c r="L14" s="286" t="s">
        <v>1670</v>
      </c>
      <c r="M14" s="287" t="s">
        <v>1671</v>
      </c>
      <c r="N14" s="288"/>
      <c r="O14" s="245"/>
      <c r="P14" s="197"/>
      <c r="Q14" s="233"/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297">
        <v>1210961</v>
      </c>
      <c r="B15" s="281" t="s">
        <v>1388</v>
      </c>
      <c r="C15" s="282" t="s">
        <v>1128</v>
      </c>
      <c r="D15" s="283" t="s">
        <v>620</v>
      </c>
      <c r="E15" s="298" t="s">
        <v>114</v>
      </c>
      <c r="F15" s="196"/>
      <c r="G15" s="197" t="s">
        <v>2</v>
      </c>
      <c r="H15" s="233" t="s">
        <v>2</v>
      </c>
      <c r="I15" s="285"/>
      <c r="J15" s="286" t="s">
        <v>1644</v>
      </c>
      <c r="K15" s="286" t="s">
        <v>1644</v>
      </c>
      <c r="L15" s="286" t="s">
        <v>1761</v>
      </c>
      <c r="M15" s="287" t="s">
        <v>1644</v>
      </c>
      <c r="N15" s="288"/>
      <c r="O15" s="245"/>
      <c r="P15" s="292" t="s">
        <v>52</v>
      </c>
      <c r="Q15" s="293" t="s">
        <v>52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297">
        <v>312644</v>
      </c>
      <c r="B16" s="281" t="s">
        <v>1780</v>
      </c>
      <c r="C16" s="282" t="s">
        <v>1781</v>
      </c>
      <c r="D16" s="283" t="s">
        <v>1782</v>
      </c>
      <c r="E16" s="298" t="s">
        <v>1783</v>
      </c>
      <c r="F16" s="196"/>
      <c r="G16" s="197" t="s">
        <v>2</v>
      </c>
      <c r="H16" s="233" t="s">
        <v>2</v>
      </c>
      <c r="I16" s="514"/>
      <c r="J16" s="286" t="s">
        <v>2</v>
      </c>
      <c r="K16" s="286" t="s">
        <v>2</v>
      </c>
      <c r="L16" s="286" t="s">
        <v>1646</v>
      </c>
      <c r="M16" s="287" t="s">
        <v>2</v>
      </c>
      <c r="N16" s="288"/>
      <c r="O16" s="245"/>
      <c r="P16" s="292"/>
      <c r="Q16" s="293"/>
      <c r="R16" s="515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297">
        <v>312461</v>
      </c>
      <c r="B17" s="281" t="s">
        <v>1302</v>
      </c>
      <c r="C17" s="282" t="s">
        <v>1131</v>
      </c>
      <c r="D17" s="283" t="s">
        <v>621</v>
      </c>
      <c r="E17" s="298" t="s">
        <v>115</v>
      </c>
      <c r="F17" s="196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1761</v>
      </c>
      <c r="M17" s="287" t="s">
        <v>2</v>
      </c>
      <c r="N17" s="288"/>
      <c r="O17" s="245"/>
      <c r="P17" s="197"/>
      <c r="Q17" s="233"/>
      <c r="R17" s="289"/>
      <c r="S17" s="288"/>
      <c r="T17" s="107"/>
      <c r="U17" s="108"/>
      <c r="V17" s="102"/>
      <c r="W17" s="86"/>
      <c r="X17" s="109"/>
      <c r="Y17" s="102"/>
      <c r="Z17" s="110"/>
      <c r="AA17" s="111"/>
      <c r="AB17" s="112"/>
      <c r="AC17" s="206"/>
    </row>
    <row r="18" spans="1:29" ht="20.25" customHeight="1">
      <c r="A18" s="297">
        <v>1211027</v>
      </c>
      <c r="B18" s="281" t="s">
        <v>1378</v>
      </c>
      <c r="C18" s="282" t="s">
        <v>1375</v>
      </c>
      <c r="D18" s="283" t="s">
        <v>1376</v>
      </c>
      <c r="E18" s="298" t="s">
        <v>1377</v>
      </c>
      <c r="F18" s="196"/>
      <c r="G18" s="197" t="s">
        <v>2</v>
      </c>
      <c r="H18" s="233" t="s">
        <v>2</v>
      </c>
      <c r="I18" s="285"/>
      <c r="J18" s="286" t="s">
        <v>2</v>
      </c>
      <c r="K18" s="286" t="s">
        <v>2</v>
      </c>
      <c r="L18" s="286" t="s">
        <v>1761</v>
      </c>
      <c r="M18" s="287" t="s">
        <v>2</v>
      </c>
      <c r="N18" s="288"/>
      <c r="O18" s="245"/>
      <c r="P18" s="197"/>
      <c r="Q18" s="233"/>
      <c r="R18" s="289"/>
      <c r="S18" s="288"/>
      <c r="T18" s="107"/>
      <c r="U18" s="108"/>
      <c r="V18" s="102"/>
      <c r="W18" s="86"/>
      <c r="X18" s="109"/>
      <c r="Y18" s="102"/>
      <c r="Z18" s="110"/>
      <c r="AA18" s="111"/>
      <c r="AB18" s="112"/>
      <c r="AC18" s="206"/>
    </row>
    <row r="19" spans="1:29" ht="20.25" customHeight="1">
      <c r="A19" s="297">
        <v>1211019</v>
      </c>
      <c r="B19" s="281" t="s">
        <v>1567</v>
      </c>
      <c r="C19" s="282" t="s">
        <v>1589</v>
      </c>
      <c r="D19" s="283" t="s">
        <v>1789</v>
      </c>
      <c r="E19" s="298" t="s">
        <v>1568</v>
      </c>
      <c r="F19" s="211"/>
      <c r="G19" s="197" t="s">
        <v>2</v>
      </c>
      <c r="H19" s="233" t="s">
        <v>2</v>
      </c>
      <c r="I19" s="285"/>
      <c r="J19" s="286" t="s">
        <v>1648</v>
      </c>
      <c r="K19" s="286" t="s">
        <v>1645</v>
      </c>
      <c r="L19" s="286" t="s">
        <v>1646</v>
      </c>
      <c r="M19" s="287" t="s">
        <v>1646</v>
      </c>
      <c r="N19" s="288"/>
      <c r="O19" s="245"/>
      <c r="P19" s="197"/>
      <c r="Q19" s="233"/>
      <c r="R19" s="289"/>
      <c r="S19" s="288"/>
      <c r="T19" s="107"/>
      <c r="U19" s="108"/>
      <c r="V19" s="102"/>
      <c r="W19" s="86"/>
      <c r="X19" s="109"/>
      <c r="Y19" s="102"/>
      <c r="Z19" s="110"/>
      <c r="AA19" s="111"/>
      <c r="AB19" s="112"/>
      <c r="AC19" s="206"/>
    </row>
    <row r="20" spans="1:29" ht="20.25" customHeight="1">
      <c r="A20" s="297">
        <v>312594</v>
      </c>
      <c r="B20" s="281" t="s">
        <v>1389</v>
      </c>
      <c r="C20" s="282" t="s">
        <v>1132</v>
      </c>
      <c r="D20" s="283" t="s">
        <v>728</v>
      </c>
      <c r="E20" s="298" t="s">
        <v>3</v>
      </c>
      <c r="F20" s="196"/>
      <c r="G20" s="197" t="s">
        <v>2</v>
      </c>
      <c r="H20" s="233" t="s">
        <v>2</v>
      </c>
      <c r="I20" s="285"/>
      <c r="J20" s="286" t="s">
        <v>1646</v>
      </c>
      <c r="K20" s="286" t="s">
        <v>2</v>
      </c>
      <c r="L20" s="286" t="s">
        <v>1761</v>
      </c>
      <c r="M20" s="287" t="s">
        <v>1646</v>
      </c>
      <c r="N20" s="288"/>
      <c r="O20" s="245"/>
      <c r="P20" s="197" t="s">
        <v>1249</v>
      </c>
      <c r="Q20" s="233" t="s">
        <v>1249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297" t="s">
        <v>1356</v>
      </c>
      <c r="B21" s="281" t="s">
        <v>1357</v>
      </c>
      <c r="C21" s="282" t="s">
        <v>1133</v>
      </c>
      <c r="D21" s="283" t="s">
        <v>1354</v>
      </c>
      <c r="E21" s="298" t="s">
        <v>1355</v>
      </c>
      <c r="F21" s="196"/>
      <c r="G21" s="197" t="s">
        <v>2</v>
      </c>
      <c r="H21" s="233" t="s">
        <v>2</v>
      </c>
      <c r="I21" s="285"/>
      <c r="J21" s="286" t="s">
        <v>2</v>
      </c>
      <c r="K21" s="286" t="s">
        <v>2</v>
      </c>
      <c r="L21" s="286" t="s">
        <v>1761</v>
      </c>
      <c r="M21" s="287" t="s">
        <v>2</v>
      </c>
      <c r="N21" s="288"/>
      <c r="O21" s="245"/>
      <c r="P21" s="197"/>
      <c r="Q21" s="233"/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297" t="s">
        <v>622</v>
      </c>
      <c r="B22" s="281" t="s">
        <v>623</v>
      </c>
      <c r="C22" s="282" t="s">
        <v>1134</v>
      </c>
      <c r="D22" s="283" t="s">
        <v>624</v>
      </c>
      <c r="E22" s="298" t="s">
        <v>116</v>
      </c>
      <c r="F22" s="196"/>
      <c r="G22" s="197" t="s">
        <v>2</v>
      </c>
      <c r="H22" s="233" t="s">
        <v>2</v>
      </c>
      <c r="I22" s="285"/>
      <c r="J22" s="286" t="s">
        <v>1673</v>
      </c>
      <c r="K22" s="286" t="s">
        <v>1675</v>
      </c>
      <c r="L22" s="286" t="s">
        <v>1673</v>
      </c>
      <c r="M22" s="287" t="s">
        <v>1673</v>
      </c>
      <c r="N22" s="288"/>
      <c r="O22" s="245"/>
      <c r="P22" s="197"/>
      <c r="Q22" s="233"/>
      <c r="R22" s="289"/>
      <c r="S22" s="288"/>
      <c r="T22" s="228"/>
      <c r="U22" s="229"/>
      <c r="V22" s="197"/>
      <c r="W22" s="86"/>
      <c r="X22" s="211"/>
      <c r="Y22" s="202"/>
      <c r="Z22" s="203"/>
      <c r="AA22" s="204"/>
      <c r="AB22" s="205"/>
      <c r="AC22" s="206"/>
    </row>
    <row r="23" spans="1:29" ht="20.25" customHeight="1">
      <c r="A23" s="297">
        <v>312529</v>
      </c>
      <c r="B23" s="281" t="s">
        <v>1341</v>
      </c>
      <c r="C23" s="282" t="s">
        <v>1342</v>
      </c>
      <c r="D23" s="283" t="s">
        <v>1343</v>
      </c>
      <c r="E23" s="298" t="s">
        <v>1344</v>
      </c>
      <c r="F23" s="196"/>
      <c r="G23" s="197" t="s">
        <v>1345</v>
      </c>
      <c r="H23" s="233" t="s">
        <v>2</v>
      </c>
      <c r="I23" s="285"/>
      <c r="J23" s="286" t="s">
        <v>2</v>
      </c>
      <c r="K23" s="286" t="s">
        <v>2</v>
      </c>
      <c r="L23" s="286" t="s">
        <v>1646</v>
      </c>
      <c r="M23" s="287" t="s">
        <v>1646</v>
      </c>
      <c r="N23" s="288"/>
      <c r="O23" s="245"/>
      <c r="P23" s="197" t="s">
        <v>2</v>
      </c>
      <c r="Q23" s="197" t="s">
        <v>2</v>
      </c>
      <c r="R23" s="289"/>
      <c r="S23" s="288"/>
      <c r="T23" s="228"/>
      <c r="U23" s="229"/>
      <c r="V23" s="197"/>
      <c r="W23" s="86"/>
      <c r="X23" s="211"/>
      <c r="Y23" s="202"/>
      <c r="Z23" s="203"/>
      <c r="AA23" s="204"/>
      <c r="AB23" s="205"/>
      <c r="AC23" s="206"/>
    </row>
    <row r="24" spans="1:29" ht="20.25" customHeight="1">
      <c r="A24" s="297">
        <v>312628</v>
      </c>
      <c r="B24" s="281" t="s">
        <v>1626</v>
      </c>
      <c r="C24" s="282" t="s">
        <v>1627</v>
      </c>
      <c r="D24" s="283" t="s">
        <v>1628</v>
      </c>
      <c r="E24" s="298" t="s">
        <v>117</v>
      </c>
      <c r="F24" s="196"/>
      <c r="G24" s="197" t="s">
        <v>2</v>
      </c>
      <c r="H24" s="233" t="s">
        <v>2</v>
      </c>
      <c r="I24" s="302"/>
      <c r="J24" s="300" t="s">
        <v>1715</v>
      </c>
      <c r="K24" s="300" t="s">
        <v>1714</v>
      </c>
      <c r="L24" s="300" t="s">
        <v>1761</v>
      </c>
      <c r="M24" s="301" t="s">
        <v>1714</v>
      </c>
      <c r="N24" s="275"/>
      <c r="O24" s="245"/>
      <c r="P24" s="197"/>
      <c r="Q24" s="233"/>
      <c r="R24" s="174"/>
      <c r="S24" s="275"/>
      <c r="T24" s="376" t="s">
        <v>2</v>
      </c>
      <c r="U24" s="229" t="s">
        <v>2</v>
      </c>
      <c r="V24" s="197" t="s">
        <v>1757</v>
      </c>
      <c r="W24" s="58"/>
      <c r="X24" s="196"/>
      <c r="Y24" s="197" t="s">
        <v>2</v>
      </c>
      <c r="Z24" s="234" t="s">
        <v>2</v>
      </c>
      <c r="AA24" s="290"/>
      <c r="AB24" s="236" t="s">
        <v>2</v>
      </c>
      <c r="AC24" s="206"/>
    </row>
    <row r="25" spans="1:29" ht="20.25" customHeight="1">
      <c r="A25" s="297" t="s">
        <v>625</v>
      </c>
      <c r="B25" s="281" t="s">
        <v>626</v>
      </c>
      <c r="C25" s="282" t="s">
        <v>1135</v>
      </c>
      <c r="D25" s="283" t="s">
        <v>627</v>
      </c>
      <c r="E25" s="298" t="s">
        <v>118</v>
      </c>
      <c r="F25" s="196"/>
      <c r="G25" s="197" t="s">
        <v>2</v>
      </c>
      <c r="H25" s="233" t="s">
        <v>2</v>
      </c>
      <c r="I25" s="285"/>
      <c r="J25" s="286" t="s">
        <v>2</v>
      </c>
      <c r="K25" s="286" t="s">
        <v>2</v>
      </c>
      <c r="L25" s="286"/>
      <c r="M25" s="287" t="s">
        <v>2</v>
      </c>
      <c r="N25" s="288"/>
      <c r="O25" s="244"/>
      <c r="P25" s="102" t="s">
        <v>2</v>
      </c>
      <c r="Q25" s="103" t="s">
        <v>2</v>
      </c>
      <c r="R25" s="106"/>
      <c r="S25" s="288"/>
      <c r="T25" s="228" t="s">
        <v>670</v>
      </c>
      <c r="U25" s="229" t="s">
        <v>670</v>
      </c>
      <c r="V25" s="197"/>
      <c r="W25" s="86"/>
      <c r="X25" s="211"/>
      <c r="Y25" s="197" t="s">
        <v>670</v>
      </c>
      <c r="Z25" s="234" t="s">
        <v>670</v>
      </c>
      <c r="AA25" s="290"/>
      <c r="AB25" s="236" t="s">
        <v>670</v>
      </c>
      <c r="AC25" s="206"/>
    </row>
    <row r="26" spans="1:29" ht="20.25" customHeight="1">
      <c r="A26" s="297" t="s">
        <v>628</v>
      </c>
      <c r="B26" s="281" t="s">
        <v>629</v>
      </c>
      <c r="C26" s="282" t="s">
        <v>1136</v>
      </c>
      <c r="D26" s="283" t="s">
        <v>630</v>
      </c>
      <c r="E26" s="298" t="s">
        <v>119</v>
      </c>
      <c r="F26" s="196"/>
      <c r="G26" s="197" t="s">
        <v>2</v>
      </c>
      <c r="H26" s="233" t="s">
        <v>2</v>
      </c>
      <c r="I26" s="285"/>
      <c r="J26" s="286" t="s">
        <v>1692</v>
      </c>
      <c r="K26" s="286" t="s">
        <v>1692</v>
      </c>
      <c r="L26" s="286" t="s">
        <v>1693</v>
      </c>
      <c r="M26" s="287" t="s">
        <v>1692</v>
      </c>
      <c r="N26" s="288"/>
      <c r="O26" s="244"/>
      <c r="P26" s="102" t="s">
        <v>1370</v>
      </c>
      <c r="Q26" s="103" t="s">
        <v>1370</v>
      </c>
      <c r="R26" s="106"/>
      <c r="S26" s="288"/>
      <c r="T26" s="200"/>
      <c r="U26" s="201"/>
      <c r="V26" s="202"/>
      <c r="W26" s="58"/>
      <c r="X26" s="196"/>
      <c r="Y26" s="202"/>
      <c r="Z26" s="203"/>
      <c r="AA26" s="204"/>
      <c r="AB26" s="205"/>
      <c r="AC26" s="206"/>
    </row>
    <row r="27" spans="1:29" s="55" customFormat="1" ht="20.25" customHeight="1">
      <c r="A27" s="297">
        <v>312388</v>
      </c>
      <c r="B27" s="281" t="s">
        <v>54</v>
      </c>
      <c r="C27" s="282" t="s">
        <v>1137</v>
      </c>
      <c r="D27" s="283" t="s">
        <v>55</v>
      </c>
      <c r="E27" s="298" t="s">
        <v>4</v>
      </c>
      <c r="F27" s="123"/>
      <c r="G27" s="102" t="s">
        <v>2</v>
      </c>
      <c r="H27" s="233" t="s">
        <v>52</v>
      </c>
      <c r="I27" s="285"/>
      <c r="J27" s="286" t="s">
        <v>1692</v>
      </c>
      <c r="K27" s="286" t="s">
        <v>1692</v>
      </c>
      <c r="L27" s="286" t="s">
        <v>1693</v>
      </c>
      <c r="M27" s="287" t="s">
        <v>1692</v>
      </c>
      <c r="N27" s="105"/>
      <c r="O27" s="244"/>
      <c r="P27" s="102" t="s">
        <v>2</v>
      </c>
      <c r="Q27" s="233" t="s">
        <v>1586</v>
      </c>
      <c r="R27" s="289"/>
      <c r="S27" s="105"/>
      <c r="T27" s="303" t="s">
        <v>350</v>
      </c>
      <c r="U27" s="104" t="s">
        <v>350</v>
      </c>
      <c r="V27" s="102"/>
      <c r="W27" s="86"/>
      <c r="X27" s="104"/>
      <c r="Y27" s="304" t="s">
        <v>350</v>
      </c>
      <c r="Z27" s="104" t="s">
        <v>350</v>
      </c>
      <c r="AA27" s="111"/>
      <c r="AB27" s="112" t="s">
        <v>350</v>
      </c>
      <c r="AC27" s="106"/>
    </row>
    <row r="28" spans="1:29" ht="20.25" customHeight="1">
      <c r="A28" s="297">
        <v>312354</v>
      </c>
      <c r="B28" s="281" t="s">
        <v>1138</v>
      </c>
      <c r="C28" s="282" t="s">
        <v>1139</v>
      </c>
      <c r="D28" s="283" t="s">
        <v>632</v>
      </c>
      <c r="E28" s="298" t="s">
        <v>121</v>
      </c>
      <c r="F28" s="196"/>
      <c r="G28" s="197" t="s">
        <v>2</v>
      </c>
      <c r="H28" s="233" t="s">
        <v>2</v>
      </c>
      <c r="I28" s="285"/>
      <c r="J28" s="286" t="s">
        <v>52</v>
      </c>
      <c r="K28" s="286" t="s">
        <v>52</v>
      </c>
      <c r="L28" s="286" t="s">
        <v>1646</v>
      </c>
      <c r="M28" s="287" t="s">
        <v>52</v>
      </c>
      <c r="N28" s="288"/>
      <c r="O28" s="245"/>
      <c r="P28" s="197"/>
      <c r="Q28" s="233"/>
      <c r="R28" s="289"/>
      <c r="S28" s="288"/>
      <c r="T28" s="228"/>
      <c r="U28" s="229"/>
      <c r="V28" s="197"/>
      <c r="W28" s="86"/>
      <c r="X28" s="211"/>
      <c r="Y28" s="305"/>
      <c r="Z28" s="306"/>
      <c r="AA28" s="290"/>
      <c r="AB28" s="236"/>
      <c r="AC28" s="206"/>
    </row>
    <row r="29" spans="1:29" ht="20.25" customHeight="1">
      <c r="A29" s="297">
        <v>312271</v>
      </c>
      <c r="B29" s="281" t="s">
        <v>455</v>
      </c>
      <c r="C29" s="282" t="s">
        <v>1140</v>
      </c>
      <c r="D29" s="283" t="s">
        <v>456</v>
      </c>
      <c r="E29" s="298" t="s">
        <v>122</v>
      </c>
      <c r="F29" s="196"/>
      <c r="G29" s="197" t="s">
        <v>2</v>
      </c>
      <c r="H29" s="233" t="s">
        <v>2</v>
      </c>
      <c r="I29" s="285"/>
      <c r="J29" s="286" t="s">
        <v>1713</v>
      </c>
      <c r="K29" s="286" t="s">
        <v>1714</v>
      </c>
      <c r="L29" s="286" t="s">
        <v>1761</v>
      </c>
      <c r="M29" s="287" t="s">
        <v>1714</v>
      </c>
      <c r="N29" s="288"/>
      <c r="O29" s="245"/>
      <c r="P29" s="197"/>
      <c r="Q29" s="233"/>
      <c r="R29" s="289"/>
      <c r="S29" s="288"/>
      <c r="T29" s="200"/>
      <c r="U29" s="201"/>
      <c r="V29" s="202"/>
      <c r="W29" s="58"/>
      <c r="X29" s="196"/>
      <c r="Y29" s="202"/>
      <c r="Z29" s="203"/>
      <c r="AA29" s="204"/>
      <c r="AB29" s="205"/>
      <c r="AC29" s="206"/>
    </row>
    <row r="30" spans="1:29" ht="20.25" customHeight="1">
      <c r="A30" s="297">
        <v>312586</v>
      </c>
      <c r="B30" s="281" t="s">
        <v>633</v>
      </c>
      <c r="C30" s="282" t="s">
        <v>1141</v>
      </c>
      <c r="D30" s="283" t="s">
        <v>1385</v>
      </c>
      <c r="E30" s="298" t="s">
        <v>123</v>
      </c>
      <c r="F30" s="196"/>
      <c r="G30" s="197" t="s">
        <v>2</v>
      </c>
      <c r="H30" s="233" t="s">
        <v>2</v>
      </c>
      <c r="I30" s="285"/>
      <c r="J30" s="286" t="s">
        <v>1713</v>
      </c>
      <c r="K30" s="286" t="s">
        <v>1714</v>
      </c>
      <c r="L30" s="286" t="s">
        <v>1761</v>
      </c>
      <c r="M30" s="287" t="s">
        <v>1714</v>
      </c>
      <c r="N30" s="288"/>
      <c r="O30" s="245"/>
      <c r="P30" s="197"/>
      <c r="Q30" s="233"/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297" t="s">
        <v>634</v>
      </c>
      <c r="B31" s="281" t="s">
        <v>1358</v>
      </c>
      <c r="C31" s="282" t="s">
        <v>1124</v>
      </c>
      <c r="D31" s="283" t="s">
        <v>635</v>
      </c>
      <c r="E31" s="298" t="s">
        <v>124</v>
      </c>
      <c r="F31" s="196"/>
      <c r="G31" s="197" t="s">
        <v>2</v>
      </c>
      <c r="H31" s="233" t="s">
        <v>2</v>
      </c>
      <c r="I31" s="285"/>
      <c r="J31" s="286" t="s">
        <v>1713</v>
      </c>
      <c r="K31" s="286" t="s">
        <v>1714</v>
      </c>
      <c r="L31" s="286" t="s">
        <v>1761</v>
      </c>
      <c r="M31" s="287" t="s">
        <v>1714</v>
      </c>
      <c r="N31" s="288"/>
      <c r="O31" s="245"/>
      <c r="P31" s="197"/>
      <c r="Q31" s="233"/>
      <c r="R31" s="289"/>
      <c r="S31" s="288"/>
      <c r="T31" s="228"/>
      <c r="U31" s="229"/>
      <c r="V31" s="197"/>
      <c r="W31" s="86"/>
      <c r="X31" s="211"/>
      <c r="Y31" s="197"/>
      <c r="Z31" s="234"/>
      <c r="AA31" s="290"/>
      <c r="AB31" s="236"/>
      <c r="AC31" s="206"/>
    </row>
    <row r="32" spans="1:29" ht="20.25" customHeight="1">
      <c r="A32" s="297">
        <v>312453</v>
      </c>
      <c r="B32" s="281" t="s">
        <v>1304</v>
      </c>
      <c r="C32" s="282" t="s">
        <v>1305</v>
      </c>
      <c r="D32" s="283" t="s">
        <v>1306</v>
      </c>
      <c r="E32" s="298" t="s">
        <v>1307</v>
      </c>
      <c r="F32" s="196"/>
      <c r="G32" s="197" t="s">
        <v>2</v>
      </c>
      <c r="H32" s="233" t="s">
        <v>2</v>
      </c>
      <c r="I32" s="285"/>
      <c r="J32" s="286" t="s">
        <v>2</v>
      </c>
      <c r="K32" s="286" t="s">
        <v>2</v>
      </c>
      <c r="L32" s="286" t="s">
        <v>1646</v>
      </c>
      <c r="M32" s="287" t="s">
        <v>2</v>
      </c>
      <c r="N32" s="288"/>
      <c r="O32" s="245"/>
      <c r="P32" s="307" t="s">
        <v>2</v>
      </c>
      <c r="Q32" s="308" t="s">
        <v>2</v>
      </c>
      <c r="R32" s="289"/>
      <c r="S32" s="288"/>
      <c r="T32" s="107"/>
      <c r="U32" s="108"/>
      <c r="V32" s="102"/>
      <c r="W32" s="86"/>
      <c r="X32" s="109"/>
      <c r="Y32" s="102"/>
      <c r="Z32" s="110"/>
      <c r="AA32" s="125"/>
      <c r="AB32" s="112"/>
      <c r="AC32" s="206"/>
    </row>
    <row r="33" spans="1:29" ht="20.25" customHeight="1">
      <c r="A33" s="297" t="s">
        <v>636</v>
      </c>
      <c r="B33" s="281" t="s">
        <v>637</v>
      </c>
      <c r="C33" s="282" t="s">
        <v>1142</v>
      </c>
      <c r="D33" s="283" t="s">
        <v>638</v>
      </c>
      <c r="E33" s="298" t="s">
        <v>125</v>
      </c>
      <c r="F33" s="196"/>
      <c r="G33" s="197" t="s">
        <v>2</v>
      </c>
      <c r="H33" s="233" t="s">
        <v>2</v>
      </c>
      <c r="I33" s="302"/>
      <c r="J33" s="286" t="s">
        <v>2</v>
      </c>
      <c r="K33" s="286" t="s">
        <v>2</v>
      </c>
      <c r="L33" s="286" t="s">
        <v>1646</v>
      </c>
      <c r="M33" s="287" t="s">
        <v>2</v>
      </c>
      <c r="N33" s="275"/>
      <c r="O33" s="245"/>
      <c r="P33" s="292" t="s">
        <v>1313</v>
      </c>
      <c r="Q33" s="293" t="s">
        <v>1312</v>
      </c>
      <c r="R33" s="174"/>
      <c r="S33" s="275"/>
      <c r="T33" s="228"/>
      <c r="U33" s="229"/>
      <c r="V33" s="197"/>
      <c r="W33" s="86"/>
      <c r="X33" s="211"/>
      <c r="Y33" s="197"/>
      <c r="Z33" s="234"/>
      <c r="AA33" s="290"/>
      <c r="AB33" s="236"/>
      <c r="AC33" s="206"/>
    </row>
    <row r="34" spans="1:29" ht="20.25" customHeight="1">
      <c r="A34" s="297" t="s">
        <v>639</v>
      </c>
      <c r="B34" s="281" t="s">
        <v>640</v>
      </c>
      <c r="C34" s="282" t="s">
        <v>1143</v>
      </c>
      <c r="D34" s="283" t="s">
        <v>641</v>
      </c>
      <c r="E34" s="298" t="s">
        <v>126</v>
      </c>
      <c r="F34" s="196"/>
      <c r="G34" s="197" t="s">
        <v>2</v>
      </c>
      <c r="H34" s="233" t="s">
        <v>2</v>
      </c>
      <c r="I34" s="285"/>
      <c r="J34" s="286" t="s">
        <v>1645</v>
      </c>
      <c r="K34" s="286" t="s">
        <v>1645</v>
      </c>
      <c r="L34" s="286" t="s">
        <v>1648</v>
      </c>
      <c r="M34" s="287" t="s">
        <v>1656</v>
      </c>
      <c r="N34" s="288"/>
      <c r="O34" s="245"/>
      <c r="P34" s="197"/>
      <c r="Q34" s="233"/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customFormat="1" ht="20.25" customHeight="1">
      <c r="A35" s="459" t="s">
        <v>1750</v>
      </c>
      <c r="B35" s="510" t="s">
        <v>1751</v>
      </c>
      <c r="C35" s="460" t="s">
        <v>1752</v>
      </c>
      <c r="D35" s="461" t="s">
        <v>1753</v>
      </c>
      <c r="E35" s="462" t="s">
        <v>1754</v>
      </c>
      <c r="F35" s="463"/>
      <c r="G35" s="464" t="s">
        <v>2</v>
      </c>
      <c r="H35" s="476" t="s">
        <v>2</v>
      </c>
      <c r="I35" s="477"/>
      <c r="J35" s="286" t="s">
        <v>2</v>
      </c>
      <c r="K35" s="286" t="s">
        <v>2</v>
      </c>
      <c r="L35" s="286" t="s">
        <v>1646</v>
      </c>
      <c r="M35" s="287" t="s">
        <v>2</v>
      </c>
      <c r="N35" s="467"/>
      <c r="O35" s="468"/>
      <c r="P35" s="464"/>
      <c r="Q35" s="465"/>
      <c r="R35" s="466"/>
      <c r="S35" s="467"/>
      <c r="T35" s="469"/>
      <c r="U35" s="470"/>
      <c r="V35" s="464"/>
      <c r="W35" s="437"/>
      <c r="X35" s="471"/>
      <c r="Y35" s="464"/>
      <c r="Z35" s="472"/>
      <c r="AA35" s="473"/>
      <c r="AB35" s="474"/>
      <c r="AC35" s="475"/>
    </row>
    <row r="36" spans="1:29" ht="20.25" customHeight="1">
      <c r="A36" s="297" t="s">
        <v>642</v>
      </c>
      <c r="B36" s="281" t="s">
        <v>643</v>
      </c>
      <c r="C36" s="282" t="s">
        <v>1144</v>
      </c>
      <c r="D36" s="283" t="s">
        <v>644</v>
      </c>
      <c r="E36" s="298" t="s">
        <v>127</v>
      </c>
      <c r="F36" s="196"/>
      <c r="G36" s="197" t="s">
        <v>2</v>
      </c>
      <c r="H36" s="233" t="s">
        <v>2</v>
      </c>
      <c r="I36" s="285"/>
      <c r="J36" s="286" t="s">
        <v>2</v>
      </c>
      <c r="K36" s="286" t="s">
        <v>2</v>
      </c>
      <c r="L36" s="286" t="s">
        <v>1677</v>
      </c>
      <c r="M36" s="287" t="s">
        <v>1678</v>
      </c>
      <c r="N36" s="288"/>
      <c r="O36" s="245"/>
      <c r="P36" s="197"/>
      <c r="Q36" s="233"/>
      <c r="R36" s="289"/>
      <c r="S36" s="288"/>
      <c r="T36" s="228"/>
      <c r="U36" s="229"/>
      <c r="V36" s="197"/>
      <c r="W36" s="86"/>
      <c r="X36" s="211"/>
      <c r="Y36" s="197"/>
      <c r="Z36" s="234"/>
      <c r="AA36" s="290"/>
      <c r="AB36" s="236"/>
      <c r="AC36" s="206"/>
    </row>
    <row r="37" spans="1:29" ht="20.25" customHeight="1">
      <c r="A37" s="297">
        <v>312420</v>
      </c>
      <c r="B37" s="281" t="s">
        <v>1636</v>
      </c>
      <c r="C37" s="282" t="s">
        <v>1145</v>
      </c>
      <c r="D37" s="283" t="s">
        <v>645</v>
      </c>
      <c r="E37" s="298" t="s">
        <v>128</v>
      </c>
      <c r="F37" s="196"/>
      <c r="G37" s="197" t="s">
        <v>2</v>
      </c>
      <c r="H37" s="233" t="s">
        <v>2</v>
      </c>
      <c r="I37" s="285"/>
      <c r="J37" s="286" t="s">
        <v>1652</v>
      </c>
      <c r="K37" s="286" t="s">
        <v>1645</v>
      </c>
      <c r="L37" s="286" t="s">
        <v>1761</v>
      </c>
      <c r="M37" s="287" t="s">
        <v>1654</v>
      </c>
      <c r="N37" s="288"/>
      <c r="O37" s="245"/>
      <c r="P37" s="197"/>
      <c r="Q37" s="233"/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297" t="s">
        <v>646</v>
      </c>
      <c r="B38" s="281" t="s">
        <v>647</v>
      </c>
      <c r="C38" s="282" t="s">
        <v>1123</v>
      </c>
      <c r="D38" s="283" t="s">
        <v>648</v>
      </c>
      <c r="E38" s="298" t="s">
        <v>129</v>
      </c>
      <c r="F38" s="196"/>
      <c r="G38" s="197" t="s">
        <v>2</v>
      </c>
      <c r="H38" s="233" t="s">
        <v>2</v>
      </c>
      <c r="I38" s="285"/>
      <c r="J38" s="286" t="s">
        <v>1644</v>
      </c>
      <c r="K38" s="286" t="s">
        <v>1644</v>
      </c>
      <c r="L38" s="286" t="s">
        <v>1761</v>
      </c>
      <c r="M38" s="287" t="s">
        <v>1645</v>
      </c>
      <c r="N38" s="288"/>
      <c r="O38" s="245"/>
      <c r="P38" s="197" t="s">
        <v>1784</v>
      </c>
      <c r="Q38" s="233" t="s">
        <v>1784</v>
      </c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297" t="s">
        <v>649</v>
      </c>
      <c r="B39" s="281" t="s">
        <v>650</v>
      </c>
      <c r="C39" s="282" t="s">
        <v>1146</v>
      </c>
      <c r="D39" s="283" t="s">
        <v>651</v>
      </c>
      <c r="E39" s="298" t="s">
        <v>130</v>
      </c>
      <c r="F39" s="196"/>
      <c r="G39" s="197" t="s">
        <v>2</v>
      </c>
      <c r="H39" s="233" t="s">
        <v>2</v>
      </c>
      <c r="I39" s="285"/>
      <c r="J39" s="85" t="s">
        <v>1691</v>
      </c>
      <c r="K39" s="85" t="s">
        <v>1703</v>
      </c>
      <c r="L39" s="85" t="s">
        <v>1704</v>
      </c>
      <c r="M39" s="86" t="s">
        <v>1691</v>
      </c>
      <c r="N39" s="288"/>
      <c r="O39" s="245"/>
      <c r="P39" s="197" t="s">
        <v>2</v>
      </c>
      <c r="Q39" s="233" t="s">
        <v>2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297">
        <v>312560</v>
      </c>
      <c r="B40" s="281" t="s">
        <v>1250</v>
      </c>
      <c r="C40" s="282" t="s">
        <v>1369</v>
      </c>
      <c r="D40" s="283" t="s">
        <v>1368</v>
      </c>
      <c r="E40" s="298" t="s">
        <v>1251</v>
      </c>
      <c r="F40" s="196"/>
      <c r="G40" s="197" t="s">
        <v>1248</v>
      </c>
      <c r="H40" s="233" t="s">
        <v>1248</v>
      </c>
      <c r="I40" s="285"/>
      <c r="J40" s="286" t="s">
        <v>1644</v>
      </c>
      <c r="K40" s="286" t="s">
        <v>1645</v>
      </c>
      <c r="L40" s="286" t="s">
        <v>1646</v>
      </c>
      <c r="M40" s="287" t="s">
        <v>1661</v>
      </c>
      <c r="N40" s="288"/>
      <c r="O40" s="245"/>
      <c r="P40" s="197"/>
      <c r="Q40" s="23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297" t="s">
        <v>652</v>
      </c>
      <c r="B41" s="281" t="s">
        <v>654</v>
      </c>
      <c r="C41" s="282" t="s">
        <v>1147</v>
      </c>
      <c r="D41" s="283" t="s">
        <v>655</v>
      </c>
      <c r="E41" s="298" t="s">
        <v>131</v>
      </c>
      <c r="F41" s="196"/>
      <c r="G41" s="197" t="s">
        <v>2</v>
      </c>
      <c r="H41" s="233" t="s">
        <v>2</v>
      </c>
      <c r="I41" s="285"/>
      <c r="J41" s="286" t="s">
        <v>1644</v>
      </c>
      <c r="K41" s="286" t="s">
        <v>1645</v>
      </c>
      <c r="L41" s="286" t="s">
        <v>1646</v>
      </c>
      <c r="M41" s="287" t="s">
        <v>1644</v>
      </c>
      <c r="N41" s="288"/>
      <c r="O41" s="245"/>
      <c r="P41" s="197"/>
      <c r="Q41" s="233"/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ht="20.25" customHeight="1">
      <c r="A42" s="616" t="s">
        <v>1921</v>
      </c>
      <c r="B42" s="281" t="s">
        <v>656</v>
      </c>
      <c r="C42" s="282" t="s">
        <v>1146</v>
      </c>
      <c r="D42" s="283" t="s">
        <v>1904</v>
      </c>
      <c r="E42" s="298" t="s">
        <v>132</v>
      </c>
      <c r="F42" s="196"/>
      <c r="G42" s="197" t="s">
        <v>2</v>
      </c>
      <c r="H42" s="233" t="s">
        <v>2</v>
      </c>
      <c r="I42" s="285"/>
      <c r="J42" s="286" t="s">
        <v>2</v>
      </c>
      <c r="K42" s="286" t="s">
        <v>2</v>
      </c>
      <c r="L42" s="286" t="s">
        <v>1761</v>
      </c>
      <c r="M42" s="287" t="s">
        <v>1646</v>
      </c>
      <c r="N42" s="288"/>
      <c r="O42" s="245"/>
      <c r="P42" s="197"/>
      <c r="Q42" s="233"/>
      <c r="R42" s="289"/>
      <c r="S42" s="288"/>
      <c r="T42" s="200"/>
      <c r="U42" s="201"/>
      <c r="V42" s="202"/>
      <c r="W42" s="58"/>
      <c r="X42" s="196"/>
      <c r="Y42" s="202"/>
      <c r="Z42" s="203"/>
      <c r="AA42" s="204"/>
      <c r="AB42" s="205"/>
      <c r="AC42" s="206"/>
    </row>
    <row r="43" spans="1:29" ht="20.25" customHeight="1">
      <c r="A43" s="297" t="s">
        <v>657</v>
      </c>
      <c r="B43" s="281" t="s">
        <v>658</v>
      </c>
      <c r="C43" s="282" t="s">
        <v>1148</v>
      </c>
      <c r="D43" s="283" t="s">
        <v>659</v>
      </c>
      <c r="E43" s="298" t="s">
        <v>133</v>
      </c>
      <c r="F43" s="196"/>
      <c r="G43" s="197" t="s">
        <v>2</v>
      </c>
      <c r="H43" s="233" t="s">
        <v>2</v>
      </c>
      <c r="I43" s="285"/>
      <c r="J43" s="286" t="s">
        <v>2</v>
      </c>
      <c r="K43" s="286" t="s">
        <v>2</v>
      </c>
      <c r="L43" s="286" t="s">
        <v>1646</v>
      </c>
      <c r="M43" s="287" t="s">
        <v>2</v>
      </c>
      <c r="N43" s="288"/>
      <c r="O43" s="245"/>
      <c r="P43" s="197" t="s">
        <v>1249</v>
      </c>
      <c r="Q43" s="233" t="s">
        <v>1249</v>
      </c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297" t="s">
        <v>660</v>
      </c>
      <c r="B44" s="281" t="s">
        <v>661</v>
      </c>
      <c r="C44" s="282" t="s">
        <v>1149</v>
      </c>
      <c r="D44" s="283" t="s">
        <v>662</v>
      </c>
      <c r="E44" s="298" t="s">
        <v>134</v>
      </c>
      <c r="F44" s="196"/>
      <c r="G44" s="197" t="s">
        <v>2</v>
      </c>
      <c r="H44" s="233" t="s">
        <v>2</v>
      </c>
      <c r="I44" s="285"/>
      <c r="J44" s="286" t="s">
        <v>2</v>
      </c>
      <c r="K44" s="286" t="s">
        <v>2</v>
      </c>
      <c r="L44" s="286" t="s">
        <v>1646</v>
      </c>
      <c r="M44" s="287" t="s">
        <v>2</v>
      </c>
      <c r="N44" s="288"/>
      <c r="O44" s="245"/>
      <c r="P44" s="197"/>
      <c r="Q44" s="233"/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297" t="s">
        <v>663</v>
      </c>
      <c r="B45" s="281" t="s">
        <v>664</v>
      </c>
      <c r="C45" s="282" t="s">
        <v>1150</v>
      </c>
      <c r="D45" s="283" t="s">
        <v>665</v>
      </c>
      <c r="E45" s="298" t="s">
        <v>135</v>
      </c>
      <c r="F45" s="196"/>
      <c r="G45" s="197" t="s">
        <v>2</v>
      </c>
      <c r="H45" s="233" t="s">
        <v>2</v>
      </c>
      <c r="I45" s="285"/>
      <c r="J45" s="286" t="s">
        <v>1645</v>
      </c>
      <c r="K45" s="286" t="s">
        <v>1644</v>
      </c>
      <c r="L45" s="286" t="s">
        <v>1646</v>
      </c>
      <c r="M45" s="287" t="s">
        <v>1661</v>
      </c>
      <c r="N45" s="288"/>
      <c r="O45" s="245"/>
      <c r="P45" s="197"/>
      <c r="Q45" s="233"/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297" t="s">
        <v>666</v>
      </c>
      <c r="B46" s="281" t="s">
        <v>667</v>
      </c>
      <c r="C46" s="282" t="s">
        <v>1151</v>
      </c>
      <c r="D46" s="283" t="s">
        <v>668</v>
      </c>
      <c r="E46" s="298" t="s">
        <v>136</v>
      </c>
      <c r="F46" s="196"/>
      <c r="G46" s="197" t="s">
        <v>2</v>
      </c>
      <c r="H46" s="233" t="s">
        <v>2</v>
      </c>
      <c r="I46" s="285"/>
      <c r="J46" s="286" t="s">
        <v>2</v>
      </c>
      <c r="K46" s="286" t="s">
        <v>2</v>
      </c>
      <c r="L46" s="286" t="s">
        <v>1646</v>
      </c>
      <c r="M46" s="287" t="s">
        <v>2</v>
      </c>
      <c r="N46" s="288"/>
      <c r="O46" s="245"/>
      <c r="P46" s="197" t="s">
        <v>1757</v>
      </c>
      <c r="Q46" s="233" t="s">
        <v>1757</v>
      </c>
      <c r="R46" s="289"/>
      <c r="S46" s="288"/>
      <c r="T46" s="228" t="s">
        <v>670</v>
      </c>
      <c r="U46" s="229" t="s">
        <v>670</v>
      </c>
      <c r="V46" s="229" t="s">
        <v>670</v>
      </c>
      <c r="W46" s="86" t="s">
        <v>2</v>
      </c>
      <c r="X46" s="211"/>
      <c r="Y46" s="197" t="s">
        <v>670</v>
      </c>
      <c r="Z46" s="234" t="s">
        <v>670</v>
      </c>
      <c r="AA46" s="290"/>
      <c r="AB46" s="236" t="s">
        <v>670</v>
      </c>
      <c r="AC46" s="206"/>
    </row>
    <row r="47" spans="1:29" s="55" customFormat="1" ht="20.25" customHeight="1">
      <c r="A47" s="297">
        <v>312438</v>
      </c>
      <c r="B47" s="281" t="s">
        <v>1289</v>
      </c>
      <c r="C47" s="282" t="s">
        <v>1136</v>
      </c>
      <c r="D47" s="283" t="s">
        <v>669</v>
      </c>
      <c r="E47" s="298" t="s">
        <v>137</v>
      </c>
      <c r="F47" s="123"/>
      <c r="G47" s="102" t="s">
        <v>2</v>
      </c>
      <c r="H47" s="103" t="s">
        <v>2</v>
      </c>
      <c r="I47" s="104"/>
      <c r="J47" s="85" t="s">
        <v>1646</v>
      </c>
      <c r="K47" s="85" t="s">
        <v>2</v>
      </c>
      <c r="L47" s="85" t="s">
        <v>1646</v>
      </c>
      <c r="M47" s="86" t="s">
        <v>1646</v>
      </c>
      <c r="N47" s="105"/>
      <c r="O47" s="244"/>
      <c r="P47" s="102"/>
      <c r="Q47" s="103"/>
      <c r="R47" s="106"/>
      <c r="S47" s="105"/>
      <c r="T47" s="120"/>
      <c r="U47" s="121"/>
      <c r="V47" s="122"/>
      <c r="W47" s="58"/>
      <c r="X47" s="123"/>
      <c r="Y47" s="122"/>
      <c r="Z47" s="124"/>
      <c r="AA47" s="125"/>
      <c r="AB47" s="126"/>
      <c r="AC47" s="115"/>
    </row>
    <row r="48" spans="1:29" ht="20.25" customHeight="1">
      <c r="A48" s="297">
        <v>1210953</v>
      </c>
      <c r="B48" s="281" t="s">
        <v>1381</v>
      </c>
      <c r="C48" s="282" t="s">
        <v>1130</v>
      </c>
      <c r="D48" s="283" t="s">
        <v>671</v>
      </c>
      <c r="E48" s="298" t="s">
        <v>138</v>
      </c>
      <c r="F48" s="196"/>
      <c r="G48" s="197" t="s">
        <v>2</v>
      </c>
      <c r="H48" s="233" t="s">
        <v>2</v>
      </c>
      <c r="I48" s="285"/>
      <c r="J48" s="286" t="s">
        <v>2</v>
      </c>
      <c r="K48" s="286" t="s">
        <v>2</v>
      </c>
      <c r="L48" s="286" t="s">
        <v>1761</v>
      </c>
      <c r="M48" s="287" t="s">
        <v>2</v>
      </c>
      <c r="N48" s="288"/>
      <c r="O48" s="245"/>
      <c r="P48" s="197"/>
      <c r="Q48" s="233"/>
      <c r="R48" s="289"/>
      <c r="S48" s="288"/>
      <c r="T48" s="200"/>
      <c r="U48" s="201"/>
      <c r="V48" s="202"/>
      <c r="W48" s="58"/>
      <c r="X48" s="196"/>
      <c r="Y48" s="202"/>
      <c r="Z48" s="203"/>
      <c r="AA48" s="204"/>
      <c r="AB48" s="205"/>
      <c r="AC48" s="206"/>
    </row>
    <row r="49" spans="1:29" ht="20.25" customHeight="1">
      <c r="A49" s="297" t="s">
        <v>672</v>
      </c>
      <c r="B49" s="281" t="s">
        <v>673</v>
      </c>
      <c r="C49" s="282" t="s">
        <v>1152</v>
      </c>
      <c r="D49" s="283" t="s">
        <v>674</v>
      </c>
      <c r="E49" s="298" t="s">
        <v>139</v>
      </c>
      <c r="F49" s="196"/>
      <c r="G49" s="197" t="s">
        <v>2</v>
      </c>
      <c r="H49" s="233" t="s">
        <v>2</v>
      </c>
      <c r="I49" s="285"/>
      <c r="J49" s="286" t="s">
        <v>1644</v>
      </c>
      <c r="K49" s="286" t="s">
        <v>1645</v>
      </c>
      <c r="L49" s="286" t="s">
        <v>1761</v>
      </c>
      <c r="M49" s="287" t="s">
        <v>1644</v>
      </c>
      <c r="N49" s="288"/>
      <c r="O49" s="245"/>
      <c r="P49" s="197"/>
      <c r="Q49" s="233"/>
      <c r="R49" s="289"/>
      <c r="S49" s="288"/>
      <c r="T49" s="200"/>
      <c r="U49" s="201"/>
      <c r="V49" s="202"/>
      <c r="W49" s="58"/>
      <c r="X49" s="196"/>
      <c r="Y49" s="202"/>
      <c r="Z49" s="203"/>
      <c r="AA49" s="204"/>
      <c r="AB49" s="205"/>
      <c r="AC49" s="206"/>
    </row>
    <row r="50" spans="1:29" ht="20.25" customHeight="1">
      <c r="A50" s="297" t="s">
        <v>675</v>
      </c>
      <c r="B50" s="281" t="s">
        <v>676</v>
      </c>
      <c r="C50" s="282" t="s">
        <v>1153</v>
      </c>
      <c r="D50" s="283" t="s">
        <v>677</v>
      </c>
      <c r="E50" s="298" t="s">
        <v>140</v>
      </c>
      <c r="F50" s="196"/>
      <c r="G50" s="197" t="s">
        <v>2</v>
      </c>
      <c r="H50" s="233" t="s">
        <v>2</v>
      </c>
      <c r="I50" s="285"/>
      <c r="J50" s="286" t="s">
        <v>1646</v>
      </c>
      <c r="K50" s="286" t="s">
        <v>2</v>
      </c>
      <c r="L50" s="286" t="s">
        <v>1646</v>
      </c>
      <c r="M50" s="287" t="s">
        <v>1710</v>
      </c>
      <c r="N50" s="288"/>
      <c r="O50" s="245"/>
      <c r="P50" s="197" t="s">
        <v>1757</v>
      </c>
      <c r="Q50" s="233" t="s">
        <v>1757</v>
      </c>
      <c r="R50" s="289"/>
      <c r="S50" s="288"/>
      <c r="T50" s="200"/>
      <c r="U50" s="201"/>
      <c r="V50" s="202"/>
      <c r="W50" s="58"/>
      <c r="X50" s="196"/>
      <c r="Y50" s="202"/>
      <c r="Z50" s="203"/>
      <c r="AA50" s="204"/>
      <c r="AB50" s="205"/>
      <c r="AC50" s="206"/>
    </row>
    <row r="51" spans="1:29" ht="20.25" customHeight="1">
      <c r="A51" s="297" t="s">
        <v>678</v>
      </c>
      <c r="B51" s="281" t="s">
        <v>679</v>
      </c>
      <c r="C51" s="282" t="s">
        <v>1136</v>
      </c>
      <c r="D51" s="283" t="s">
        <v>680</v>
      </c>
      <c r="E51" s="298" t="s">
        <v>141</v>
      </c>
      <c r="F51" s="196"/>
      <c r="G51" s="197" t="s">
        <v>2</v>
      </c>
      <c r="H51" s="233" t="s">
        <v>2</v>
      </c>
      <c r="I51" s="285"/>
      <c r="J51" s="286" t="s">
        <v>1645</v>
      </c>
      <c r="K51" s="286" t="s">
        <v>1644</v>
      </c>
      <c r="L51" s="286" t="s">
        <v>1648</v>
      </c>
      <c r="M51" s="287" t="s">
        <v>1644</v>
      </c>
      <c r="N51" s="288"/>
      <c r="O51" s="245"/>
      <c r="P51" s="197"/>
      <c r="Q51" s="233"/>
      <c r="R51" s="289"/>
      <c r="S51" s="288"/>
      <c r="T51" s="200"/>
      <c r="U51" s="201"/>
      <c r="V51" s="202"/>
      <c r="W51" s="58"/>
      <c r="X51" s="196"/>
      <c r="Y51" s="202"/>
      <c r="Z51" s="203"/>
      <c r="AA51" s="204"/>
      <c r="AB51" s="205"/>
      <c r="AC51" s="206"/>
    </row>
    <row r="52" spans="1:29" s="55" customFormat="1" ht="20.25" customHeight="1">
      <c r="A52" s="297" t="s">
        <v>681</v>
      </c>
      <c r="B52" s="281" t="s">
        <v>682</v>
      </c>
      <c r="C52" s="282" t="s">
        <v>1154</v>
      </c>
      <c r="D52" s="283" t="s">
        <v>683</v>
      </c>
      <c r="E52" s="298" t="s">
        <v>142</v>
      </c>
      <c r="F52" s="123"/>
      <c r="G52" s="102" t="s">
        <v>2</v>
      </c>
      <c r="H52" s="103" t="s">
        <v>2</v>
      </c>
      <c r="I52" s="104"/>
      <c r="J52" s="85" t="s">
        <v>1670</v>
      </c>
      <c r="K52" s="85" t="s">
        <v>1671</v>
      </c>
      <c r="L52" s="85" t="s">
        <v>1761</v>
      </c>
      <c r="M52" s="86" t="s">
        <v>1670</v>
      </c>
      <c r="N52" s="105"/>
      <c r="O52" s="244"/>
      <c r="P52" s="102" t="s">
        <v>1313</v>
      </c>
      <c r="Q52" s="103" t="s">
        <v>1312</v>
      </c>
      <c r="R52" s="106"/>
      <c r="S52" s="105"/>
      <c r="T52" s="107"/>
      <c r="U52" s="108"/>
      <c r="V52" s="102"/>
      <c r="W52" s="86"/>
      <c r="X52" s="109"/>
      <c r="Y52" s="102"/>
      <c r="Z52" s="110"/>
      <c r="AA52" s="111"/>
      <c r="AB52" s="112"/>
      <c r="AC52" s="115"/>
    </row>
    <row r="53" spans="1:29" ht="20.25" customHeight="1">
      <c r="A53" s="297" t="s">
        <v>684</v>
      </c>
      <c r="B53" s="281" t="s">
        <v>685</v>
      </c>
      <c r="C53" s="282" t="s">
        <v>1155</v>
      </c>
      <c r="D53" s="283" t="s">
        <v>686</v>
      </c>
      <c r="E53" s="298" t="s">
        <v>143</v>
      </c>
      <c r="F53" s="196"/>
      <c r="G53" s="197" t="s">
        <v>2</v>
      </c>
      <c r="H53" s="233" t="s">
        <v>2</v>
      </c>
      <c r="I53" s="285"/>
      <c r="J53" s="286" t="s">
        <v>2</v>
      </c>
      <c r="K53" s="286" t="s">
        <v>1697</v>
      </c>
      <c r="L53" s="286" t="s">
        <v>1761</v>
      </c>
      <c r="M53" s="287" t="s">
        <v>2</v>
      </c>
      <c r="N53" s="288"/>
      <c r="O53" s="245"/>
      <c r="P53" s="102" t="s">
        <v>2</v>
      </c>
      <c r="Q53" s="103" t="s">
        <v>2</v>
      </c>
      <c r="R53" s="289"/>
      <c r="S53" s="288"/>
      <c r="T53" s="200"/>
      <c r="U53" s="201"/>
      <c r="V53" s="202"/>
      <c r="W53" s="58"/>
      <c r="X53" s="196"/>
      <c r="Y53" s="202"/>
      <c r="Z53" s="203"/>
      <c r="AA53" s="204"/>
      <c r="AB53" s="205"/>
      <c r="AC53" s="206"/>
    </row>
    <row r="54" spans="1:29" ht="20.25" customHeight="1">
      <c r="A54" s="297" t="s">
        <v>687</v>
      </c>
      <c r="B54" s="281" t="s">
        <v>688</v>
      </c>
      <c r="C54" s="282" t="s">
        <v>1156</v>
      </c>
      <c r="D54" s="283" t="s">
        <v>689</v>
      </c>
      <c r="E54" s="298" t="s">
        <v>144</v>
      </c>
      <c r="F54" s="196"/>
      <c r="G54" s="197" t="s">
        <v>2</v>
      </c>
      <c r="H54" s="233" t="s">
        <v>2</v>
      </c>
      <c r="I54" s="285"/>
      <c r="J54" s="286" t="s">
        <v>2</v>
      </c>
      <c r="K54" s="286" t="s">
        <v>2</v>
      </c>
      <c r="L54" s="286" t="s">
        <v>1695</v>
      </c>
      <c r="M54" s="287" t="s">
        <v>2</v>
      </c>
      <c r="N54" s="288"/>
      <c r="O54" s="245"/>
      <c r="P54" s="197" t="s">
        <v>1757</v>
      </c>
      <c r="Q54" s="233" t="s">
        <v>1757</v>
      </c>
      <c r="R54" s="289"/>
      <c r="S54" s="288"/>
      <c r="T54" s="200"/>
      <c r="U54" s="201"/>
      <c r="V54" s="202"/>
      <c r="W54" s="58"/>
      <c r="X54" s="196"/>
      <c r="Y54" s="202"/>
      <c r="Z54" s="203"/>
      <c r="AA54" s="204"/>
      <c r="AB54" s="205"/>
      <c r="AC54" s="206"/>
    </row>
    <row r="55" spans="1:29" s="55" customFormat="1" ht="20.25" customHeight="1">
      <c r="A55" s="280">
        <v>1210938</v>
      </c>
      <c r="B55" s="281" t="s">
        <v>1332</v>
      </c>
      <c r="C55" s="282" t="s">
        <v>1333</v>
      </c>
      <c r="D55" s="283" t="s">
        <v>1334</v>
      </c>
      <c r="E55" s="284" t="s">
        <v>1335</v>
      </c>
      <c r="F55" s="291"/>
      <c r="G55" s="292" t="s">
        <v>1336</v>
      </c>
      <c r="H55" s="293" t="s">
        <v>2</v>
      </c>
      <c r="I55" s="294"/>
      <c r="J55" s="286" t="s">
        <v>2</v>
      </c>
      <c r="K55" s="286" t="s">
        <v>2</v>
      </c>
      <c r="L55" s="286" t="s">
        <v>1761</v>
      </c>
      <c r="M55" s="287" t="s">
        <v>2</v>
      </c>
      <c r="N55" s="105"/>
      <c r="O55" s="295"/>
      <c r="P55" s="292"/>
      <c r="Q55" s="293"/>
      <c r="R55" s="296"/>
      <c r="S55" s="105"/>
      <c r="T55" s="107"/>
      <c r="U55" s="108"/>
      <c r="V55" s="102"/>
      <c r="W55" s="86"/>
      <c r="X55" s="109"/>
      <c r="Y55" s="102"/>
      <c r="Z55" s="110"/>
      <c r="AA55" s="111"/>
      <c r="AB55" s="112"/>
      <c r="AC55" s="115"/>
    </row>
    <row r="56" spans="1:29" ht="20.25" customHeight="1">
      <c r="A56" s="297">
        <v>1210920</v>
      </c>
      <c r="B56" s="281" t="s">
        <v>1301</v>
      </c>
      <c r="C56" s="282" t="s">
        <v>1130</v>
      </c>
      <c r="D56" s="283" t="s">
        <v>690</v>
      </c>
      <c r="E56" s="298" t="s">
        <v>145</v>
      </c>
      <c r="F56" s="196"/>
      <c r="G56" s="197" t="s">
        <v>2</v>
      </c>
      <c r="H56" s="233" t="s">
        <v>2</v>
      </c>
      <c r="I56" s="285"/>
      <c r="J56" s="286" t="s">
        <v>1644</v>
      </c>
      <c r="K56" s="286" t="s">
        <v>1645</v>
      </c>
      <c r="L56" s="286" t="s">
        <v>1761</v>
      </c>
      <c r="M56" s="287" t="s">
        <v>1645</v>
      </c>
      <c r="N56" s="288"/>
      <c r="O56" s="245"/>
      <c r="P56" s="197"/>
      <c r="Q56" s="233"/>
      <c r="R56" s="289"/>
      <c r="S56" s="288"/>
      <c r="T56" s="200"/>
      <c r="U56" s="201"/>
      <c r="V56" s="202"/>
      <c r="W56" s="58"/>
      <c r="X56" s="196"/>
      <c r="Y56" s="202"/>
      <c r="Z56" s="203"/>
      <c r="AA56" s="204"/>
      <c r="AB56" s="205"/>
      <c r="AC56" s="206"/>
    </row>
    <row r="57" spans="1:29" ht="20.25" customHeight="1">
      <c r="A57" s="297">
        <v>1211050</v>
      </c>
      <c r="B57" s="281" t="s">
        <v>1868</v>
      </c>
      <c r="C57" s="282" t="s">
        <v>1869</v>
      </c>
      <c r="D57" s="283" t="s">
        <v>1870</v>
      </c>
      <c r="E57" s="298" t="s">
        <v>1973</v>
      </c>
      <c r="F57" s="196"/>
      <c r="G57" s="197" t="s">
        <v>2</v>
      </c>
      <c r="H57" s="233" t="s">
        <v>2</v>
      </c>
      <c r="I57" s="587"/>
      <c r="J57" s="286" t="s">
        <v>2</v>
      </c>
      <c r="K57" s="286" t="s">
        <v>2</v>
      </c>
      <c r="L57" s="286"/>
      <c r="M57" s="287" t="s">
        <v>2</v>
      </c>
      <c r="N57" s="288"/>
      <c r="O57" s="245"/>
      <c r="P57" s="197"/>
      <c r="Q57" s="233"/>
      <c r="R57" s="588"/>
      <c r="S57" s="288"/>
      <c r="T57" s="200"/>
      <c r="U57" s="201"/>
      <c r="V57" s="202"/>
      <c r="W57" s="58"/>
      <c r="X57" s="196"/>
      <c r="Y57" s="202"/>
      <c r="Z57" s="203"/>
      <c r="AA57" s="204"/>
      <c r="AB57" s="205"/>
      <c r="AC57" s="206"/>
    </row>
    <row r="58" spans="1:29" s="55" customFormat="1" ht="20.25" customHeight="1">
      <c r="A58" s="297">
        <v>1211043</v>
      </c>
      <c r="B58" s="281" t="s">
        <v>1785</v>
      </c>
      <c r="C58" s="282" t="s">
        <v>1786</v>
      </c>
      <c r="D58" s="283" t="s">
        <v>1787</v>
      </c>
      <c r="E58" s="298" t="s">
        <v>1788</v>
      </c>
      <c r="F58" s="123"/>
      <c r="G58" s="102" t="s">
        <v>2</v>
      </c>
      <c r="H58" s="103" t="s">
        <v>2</v>
      </c>
      <c r="I58" s="512"/>
      <c r="J58" s="85" t="s">
        <v>2</v>
      </c>
      <c r="K58" s="85" t="s">
        <v>2</v>
      </c>
      <c r="L58" s="85"/>
      <c r="M58" s="86" t="s">
        <v>2</v>
      </c>
      <c r="N58" s="105"/>
      <c r="O58" s="244"/>
      <c r="P58" s="102"/>
      <c r="Q58" s="103"/>
      <c r="R58" s="513"/>
      <c r="S58" s="105"/>
      <c r="T58" s="120"/>
      <c r="U58" s="121"/>
      <c r="V58" s="122"/>
      <c r="W58" s="58"/>
      <c r="X58" s="123"/>
      <c r="Y58" s="122"/>
      <c r="Z58" s="124"/>
      <c r="AA58" s="125"/>
      <c r="AB58" s="126"/>
      <c r="AC58" s="115"/>
    </row>
    <row r="59" spans="1:29" ht="20.25" customHeight="1">
      <c r="A59" s="297">
        <v>312412</v>
      </c>
      <c r="B59" s="281" t="s">
        <v>1244</v>
      </c>
      <c r="C59" s="282" t="s">
        <v>1157</v>
      </c>
      <c r="D59" s="283" t="s">
        <v>691</v>
      </c>
      <c r="E59" s="298" t="s">
        <v>146</v>
      </c>
      <c r="F59" s="196"/>
      <c r="G59" s="197" t="s">
        <v>2</v>
      </c>
      <c r="H59" s="233" t="s">
        <v>2</v>
      </c>
      <c r="I59" s="285"/>
      <c r="J59" s="286" t="s">
        <v>2</v>
      </c>
      <c r="K59" s="286" t="s">
        <v>2</v>
      </c>
      <c r="L59" s="286" t="s">
        <v>1646</v>
      </c>
      <c r="M59" s="287" t="s">
        <v>2</v>
      </c>
      <c r="N59" s="288"/>
      <c r="O59" s="245"/>
      <c r="P59" s="197"/>
      <c r="Q59" s="233"/>
      <c r="R59" s="289"/>
      <c r="S59" s="288"/>
      <c r="T59" s="200"/>
      <c r="U59" s="201"/>
      <c r="V59" s="202"/>
      <c r="W59" s="58"/>
      <c r="X59" s="196"/>
      <c r="Y59" s="202"/>
      <c r="Z59" s="203"/>
      <c r="AA59" s="204"/>
      <c r="AB59" s="205"/>
      <c r="AC59" s="206"/>
    </row>
    <row r="60" spans="1:29" ht="20.25" customHeight="1">
      <c r="A60" s="297" t="s">
        <v>692</v>
      </c>
      <c r="B60" s="281" t="s">
        <v>693</v>
      </c>
      <c r="C60" s="282" t="s">
        <v>1155</v>
      </c>
      <c r="D60" s="283" t="s">
        <v>694</v>
      </c>
      <c r="E60" s="298" t="s">
        <v>147</v>
      </c>
      <c r="F60" s="196"/>
      <c r="G60" s="197" t="s">
        <v>2</v>
      </c>
      <c r="H60" s="233" t="s">
        <v>2</v>
      </c>
      <c r="I60" s="285"/>
      <c r="J60" s="286" t="s">
        <v>2</v>
      </c>
      <c r="K60" s="286" t="s">
        <v>2</v>
      </c>
      <c r="L60" s="286" t="s">
        <v>1761</v>
      </c>
      <c r="M60" s="287" t="s">
        <v>1732</v>
      </c>
      <c r="N60" s="288"/>
      <c r="O60" s="245"/>
      <c r="P60" s="197"/>
      <c r="Q60" s="233"/>
      <c r="R60" s="289"/>
      <c r="S60" s="288"/>
      <c r="T60" s="200"/>
      <c r="U60" s="201"/>
      <c r="V60" s="202"/>
      <c r="W60" s="58"/>
      <c r="X60" s="196"/>
      <c r="Y60" s="202"/>
      <c r="Z60" s="203"/>
      <c r="AA60" s="204"/>
      <c r="AB60" s="205"/>
      <c r="AC60" s="206"/>
    </row>
    <row r="61" spans="1:29" ht="20.25" customHeight="1">
      <c r="A61" s="297" t="s">
        <v>695</v>
      </c>
      <c r="B61" s="281" t="s">
        <v>696</v>
      </c>
      <c r="C61" s="282" t="s">
        <v>1154</v>
      </c>
      <c r="D61" s="283" t="s">
        <v>697</v>
      </c>
      <c r="E61" s="298" t="s">
        <v>148</v>
      </c>
      <c r="F61" s="196"/>
      <c r="G61" s="197" t="s">
        <v>2</v>
      </c>
      <c r="H61" s="233" t="s">
        <v>2</v>
      </c>
      <c r="I61" s="285"/>
      <c r="J61" s="286" t="s">
        <v>1659</v>
      </c>
      <c r="K61" s="286" t="s">
        <v>1645</v>
      </c>
      <c r="L61" s="286" t="s">
        <v>1648</v>
      </c>
      <c r="M61" s="287" t="s">
        <v>1648</v>
      </c>
      <c r="N61" s="288"/>
      <c r="O61" s="245"/>
      <c r="P61" s="197"/>
      <c r="Q61" s="233"/>
      <c r="R61" s="289"/>
      <c r="S61" s="288"/>
      <c r="T61" s="200"/>
      <c r="U61" s="201"/>
      <c r="V61" s="202"/>
      <c r="W61" s="58"/>
      <c r="X61" s="196"/>
      <c r="Y61" s="202"/>
      <c r="Z61" s="203"/>
      <c r="AA61" s="204"/>
      <c r="AB61" s="205"/>
      <c r="AC61" s="206"/>
    </row>
    <row r="62" spans="1:29" ht="20.25" customHeight="1">
      <c r="A62" s="297" t="s">
        <v>698</v>
      </c>
      <c r="B62" s="281" t="s">
        <v>699</v>
      </c>
      <c r="C62" s="282" t="s">
        <v>1158</v>
      </c>
      <c r="D62" s="283" t="s">
        <v>700</v>
      </c>
      <c r="E62" s="298" t="s">
        <v>149</v>
      </c>
      <c r="F62" s="196"/>
      <c r="G62" s="197" t="s">
        <v>2</v>
      </c>
      <c r="H62" s="233" t="s">
        <v>2</v>
      </c>
      <c r="I62" s="285"/>
      <c r="J62" s="286" t="s">
        <v>2</v>
      </c>
      <c r="K62" s="286" t="s">
        <v>2</v>
      </c>
      <c r="L62" s="286" t="s">
        <v>1761</v>
      </c>
      <c r="M62" s="287" t="s">
        <v>2</v>
      </c>
      <c r="N62" s="288"/>
      <c r="O62" s="245"/>
      <c r="P62" s="197" t="s">
        <v>1757</v>
      </c>
      <c r="Q62" s="233" t="s">
        <v>1757</v>
      </c>
      <c r="R62" s="289"/>
      <c r="S62" s="288"/>
      <c r="T62" s="200"/>
      <c r="U62" s="201"/>
      <c r="V62" s="202"/>
      <c r="W62" s="58"/>
      <c r="X62" s="196"/>
      <c r="Y62" s="202"/>
      <c r="Z62" s="203"/>
      <c r="AA62" s="204"/>
      <c r="AB62" s="205"/>
      <c r="AC62" s="206"/>
    </row>
    <row r="63" spans="1:29" ht="20.25" customHeight="1">
      <c r="A63" s="297" t="s">
        <v>701</v>
      </c>
      <c r="B63" s="281" t="s">
        <v>702</v>
      </c>
      <c r="C63" s="282" t="s">
        <v>1159</v>
      </c>
      <c r="D63" s="283" t="s">
        <v>703</v>
      </c>
      <c r="E63" s="298" t="s">
        <v>1507</v>
      </c>
      <c r="F63" s="196"/>
      <c r="G63" s="197" t="s">
        <v>2</v>
      </c>
      <c r="H63" s="233" t="s">
        <v>2</v>
      </c>
      <c r="I63" s="285"/>
      <c r="J63" s="286" t="s">
        <v>1692</v>
      </c>
      <c r="K63" s="286" t="s">
        <v>1691</v>
      </c>
      <c r="L63" s="286" t="s">
        <v>1692</v>
      </c>
      <c r="M63" s="287" t="s">
        <v>1692</v>
      </c>
      <c r="N63" s="288"/>
      <c r="O63" s="245"/>
      <c r="P63" s="292"/>
      <c r="Q63" s="293"/>
      <c r="R63" s="289"/>
      <c r="S63" s="288"/>
      <c r="T63" s="228"/>
      <c r="U63" s="229"/>
      <c r="V63" s="197"/>
      <c r="W63" s="86"/>
      <c r="X63" s="211"/>
      <c r="Y63" s="202"/>
      <c r="Z63" s="203"/>
      <c r="AA63" s="204"/>
      <c r="AB63" s="205"/>
      <c r="AC63" s="206"/>
    </row>
    <row r="64" spans="1:29" ht="20.25" customHeight="1">
      <c r="A64" s="297" t="s">
        <v>704</v>
      </c>
      <c r="B64" s="281" t="s">
        <v>705</v>
      </c>
      <c r="C64" s="282" t="s">
        <v>1135</v>
      </c>
      <c r="D64" s="283" t="s">
        <v>706</v>
      </c>
      <c r="E64" s="298" t="s">
        <v>150</v>
      </c>
      <c r="F64" s="196"/>
      <c r="G64" s="197" t="s">
        <v>2</v>
      </c>
      <c r="H64" s="233" t="s">
        <v>2</v>
      </c>
      <c r="I64" s="638"/>
      <c r="J64" s="286" t="s">
        <v>2</v>
      </c>
      <c r="K64" s="286" t="s">
        <v>1719</v>
      </c>
      <c r="L64" s="286" t="s">
        <v>1761</v>
      </c>
      <c r="M64" s="287" t="s">
        <v>1719</v>
      </c>
      <c r="N64" s="658"/>
      <c r="O64" s="245"/>
      <c r="P64" s="197"/>
      <c r="Q64" s="233"/>
      <c r="R64" s="639"/>
      <c r="S64" s="658"/>
      <c r="T64" s="200"/>
      <c r="U64" s="201"/>
      <c r="V64" s="202"/>
      <c r="W64" s="58"/>
      <c r="X64" s="196"/>
      <c r="Y64" s="202"/>
      <c r="Z64" s="203"/>
      <c r="AA64" s="204"/>
      <c r="AB64" s="205"/>
      <c r="AC64" s="206"/>
    </row>
    <row r="65" spans="1:29" ht="20.25" customHeight="1" thickBot="1">
      <c r="A65" s="644" t="s">
        <v>1960</v>
      </c>
      <c r="B65" s="645" t="s">
        <v>1961</v>
      </c>
      <c r="C65" s="646" t="s">
        <v>1962</v>
      </c>
      <c r="D65" s="647" t="s">
        <v>1963</v>
      </c>
      <c r="E65" s="648" t="s">
        <v>1964</v>
      </c>
      <c r="F65" s="641"/>
      <c r="G65" s="642" t="s">
        <v>2</v>
      </c>
      <c r="H65" s="649" t="s">
        <v>2</v>
      </c>
      <c r="I65" s="346"/>
      <c r="J65" s="286" t="s">
        <v>1646</v>
      </c>
      <c r="K65" s="286" t="s">
        <v>1646</v>
      </c>
      <c r="L65" s="286"/>
      <c r="M65" s="287" t="s">
        <v>1646</v>
      </c>
      <c r="N65" s="288"/>
      <c r="O65" s="637"/>
      <c r="P65" s="197" t="s">
        <v>2</v>
      </c>
      <c r="Q65" s="233" t="s">
        <v>2</v>
      </c>
      <c r="R65" s="643"/>
      <c r="S65" s="288"/>
      <c r="T65" s="650"/>
      <c r="U65" s="651"/>
      <c r="V65" s="652"/>
      <c r="W65" s="653"/>
      <c r="X65" s="331"/>
      <c r="Y65" s="652"/>
      <c r="Z65" s="654"/>
      <c r="AA65" s="655"/>
      <c r="AB65" s="656"/>
      <c r="AC65" s="657"/>
    </row>
    <row r="66" spans="1:29" ht="20.25" customHeight="1" thickBot="1">
      <c r="A66" s="270" t="s">
        <v>759</v>
      </c>
      <c r="B66" s="271"/>
      <c r="C66" s="309"/>
      <c r="D66" s="271"/>
      <c r="E66" s="310"/>
      <c r="F66" s="311">
        <f>COUNTIF(F6:F64,"○")</f>
        <v>0</v>
      </c>
      <c r="G66" s="312">
        <f>COUNTIF(G6:G64,"○")</f>
        <v>59</v>
      </c>
      <c r="H66" s="312">
        <f>COUNTIF(H6:H64,"○")</f>
        <v>58</v>
      </c>
      <c r="I66" s="313">
        <f>COUNTA(I6:I64)</f>
        <v>1</v>
      </c>
      <c r="J66" s="312"/>
      <c r="K66" s="312"/>
      <c r="L66" s="312"/>
      <c r="M66" s="314"/>
      <c r="N66" s="165"/>
      <c r="O66" s="311">
        <f>COUNTIF(O6:O64,"○")</f>
        <v>0</v>
      </c>
      <c r="P66" s="312">
        <f>COUNTIF(P6:P64,"○")</f>
        <v>22</v>
      </c>
      <c r="Q66" s="312">
        <f>COUNTIF(Q6:Q64,"○")</f>
        <v>22</v>
      </c>
      <c r="R66" s="314">
        <f>COUNTA(R6:R64)</f>
        <v>0</v>
      </c>
      <c r="S66" s="165"/>
      <c r="T66" s="264">
        <f t="shared" ref="T66:AB66" si="0">COUNTIF(T6:T64,"○")</f>
        <v>8</v>
      </c>
      <c r="U66" s="315">
        <f t="shared" si="0"/>
        <v>8</v>
      </c>
      <c r="V66" s="265">
        <f t="shared" si="0"/>
        <v>4</v>
      </c>
      <c r="W66" s="148">
        <f t="shared" si="0"/>
        <v>3</v>
      </c>
      <c r="X66" s="311">
        <f t="shared" si="0"/>
        <v>1</v>
      </c>
      <c r="Y66" s="265">
        <f t="shared" si="0"/>
        <v>7</v>
      </c>
      <c r="Z66" s="316">
        <f t="shared" si="0"/>
        <v>6</v>
      </c>
      <c r="AA66" s="265">
        <f t="shared" si="0"/>
        <v>1</v>
      </c>
      <c r="AB66" s="264">
        <f t="shared" si="0"/>
        <v>6</v>
      </c>
      <c r="AC66" s="317">
        <v>1</v>
      </c>
    </row>
    <row r="67" spans="1:29" ht="20.25" customHeight="1" thickBot="1">
      <c r="A67" s="318"/>
      <c r="B67" s="319"/>
      <c r="C67" s="320"/>
      <c r="D67" s="319"/>
      <c r="E67" s="321"/>
      <c r="F67" s="264"/>
      <c r="G67" s="269">
        <f>F66+G66</f>
        <v>59</v>
      </c>
      <c r="H67" s="270"/>
      <c r="I67" s="272"/>
      <c r="J67" s="165"/>
      <c r="K67" s="165"/>
      <c r="M67" s="165"/>
      <c r="N67" s="165"/>
      <c r="O67" s="264"/>
      <c r="P67" s="269">
        <f>O66+P66</f>
        <v>22</v>
      </c>
      <c r="Q67" s="270"/>
      <c r="R67" s="272"/>
      <c r="S67" s="165"/>
      <c r="T67" s="272"/>
      <c r="U67" s="272"/>
      <c r="V67" s="272"/>
      <c r="W67" s="142"/>
      <c r="X67" s="272"/>
      <c r="Y67" s="272"/>
      <c r="Z67" s="272"/>
      <c r="AA67" s="272"/>
      <c r="AB67" s="272"/>
      <c r="AC67" s="272"/>
    </row>
    <row r="68" spans="1:29">
      <c r="T68" s="165"/>
      <c r="U68" s="165"/>
      <c r="V68" s="165"/>
      <c r="W68" s="57"/>
      <c r="X68" s="165"/>
      <c r="Y68" s="165"/>
      <c r="Z68" s="165"/>
      <c r="AA68" s="165"/>
      <c r="AB68" s="165"/>
      <c r="AC68" s="165"/>
    </row>
    <row r="69" spans="1:29">
      <c r="T69" s="165"/>
      <c r="U69" s="165"/>
      <c r="V69" s="165"/>
      <c r="W69" s="57"/>
      <c r="X69" s="165"/>
      <c r="Y69" s="165"/>
      <c r="Z69" s="165"/>
      <c r="AA69" s="165"/>
      <c r="AB69" s="165"/>
      <c r="AC69" s="165"/>
    </row>
  </sheetData>
  <autoFilter ref="A5:AC67" xr:uid="{00000000-0009-0000-0000-000002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50" fitToHeight="0" orientation="landscape" r:id="rId1"/>
  <headerFooter alignWithMargins="0">
    <oddHeader>&amp;R鳥栖三養基医師会  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AC26"/>
  <sheetViews>
    <sheetView view="pageBreakPreview" topLeftCell="E1" zoomScale="70" zoomScaleNormal="100" zoomScaleSheetLayoutView="70" workbookViewId="0">
      <pane ySplit="5" topLeftCell="A24" activePane="bottomLeft" state="frozen"/>
      <selection activeCell="B6" sqref="B6"/>
      <selection pane="bottomLeft" activeCell="I43" sqref="I43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162" t="str">
        <f>佐賀市医!T1</f>
        <v>令和７年度特定保健指導実施機関</v>
      </c>
    </row>
    <row r="2" spans="1:29" ht="32.25" customHeight="1">
      <c r="A2" s="725" t="s">
        <v>933</v>
      </c>
      <c r="B2" s="728" t="s">
        <v>931</v>
      </c>
      <c r="C2" s="728" t="s">
        <v>1096</v>
      </c>
      <c r="D2" s="728" t="s">
        <v>939</v>
      </c>
      <c r="E2" s="731" t="s">
        <v>653</v>
      </c>
      <c r="F2" s="721" t="s">
        <v>936</v>
      </c>
      <c r="G2" s="698"/>
      <c r="H2" s="698"/>
      <c r="I2" s="698"/>
      <c r="J2" s="698"/>
      <c r="K2" s="698"/>
      <c r="L2" s="698"/>
      <c r="M2" s="699"/>
      <c r="N2" s="275"/>
      <c r="O2" s="721" t="s">
        <v>57</v>
      </c>
      <c r="P2" s="698"/>
      <c r="Q2" s="698"/>
      <c r="R2" s="699"/>
      <c r="S2" s="322"/>
      <c r="T2" s="685" t="str">
        <f>佐賀市医!T2</f>
        <v>特定保健指導実施機関</v>
      </c>
      <c r="U2" s="686"/>
      <c r="V2" s="686"/>
      <c r="W2" s="686"/>
      <c r="X2" s="686"/>
      <c r="Y2" s="686"/>
      <c r="Z2" s="686"/>
      <c r="AA2" s="686"/>
      <c r="AB2" s="686"/>
      <c r="AC2" s="687"/>
    </row>
    <row r="3" spans="1:29" ht="13.5" customHeight="1">
      <c r="A3" s="726"/>
      <c r="B3" s="729"/>
      <c r="C3" s="729"/>
      <c r="D3" s="729"/>
      <c r="E3" s="732"/>
      <c r="F3" s="688" t="s">
        <v>932</v>
      </c>
      <c r="G3" s="689"/>
      <c r="H3" s="689"/>
      <c r="I3" s="689"/>
      <c r="J3" s="689"/>
      <c r="K3" s="689"/>
      <c r="L3" s="689"/>
      <c r="M3" s="693"/>
      <c r="N3" s="275"/>
      <c r="O3" s="688" t="s">
        <v>932</v>
      </c>
      <c r="P3" s="689"/>
      <c r="Q3" s="689"/>
      <c r="R3" s="693"/>
      <c r="S3" s="322"/>
      <c r="T3" s="722" t="s">
        <v>522</v>
      </c>
      <c r="U3" s="723"/>
      <c r="V3" s="723"/>
      <c r="W3" s="723"/>
      <c r="X3" s="723"/>
      <c r="Y3" s="723"/>
      <c r="Z3" s="723"/>
      <c r="AA3" s="723"/>
      <c r="AB3" s="724"/>
      <c r="AC3" s="323"/>
    </row>
    <row r="4" spans="1:29" ht="30.75" customHeight="1">
      <c r="A4" s="726"/>
      <c r="B4" s="729"/>
      <c r="C4" s="729"/>
      <c r="D4" s="729"/>
      <c r="E4" s="732"/>
      <c r="F4" s="700" t="s">
        <v>792</v>
      </c>
      <c r="G4" s="324" t="s">
        <v>934</v>
      </c>
      <c r="H4" s="325"/>
      <c r="I4" s="325"/>
      <c r="J4" s="671" t="s">
        <v>1762</v>
      </c>
      <c r="K4" s="672"/>
      <c r="L4" s="672"/>
      <c r="M4" s="673"/>
      <c r="N4" s="326"/>
      <c r="O4" s="719" t="s">
        <v>792</v>
      </c>
      <c r="P4" s="324" t="s">
        <v>934</v>
      </c>
      <c r="Q4" s="325"/>
      <c r="R4" s="327"/>
      <c r="S4" s="326"/>
      <c r="T4" s="691" t="s">
        <v>515</v>
      </c>
      <c r="U4" s="694" t="s">
        <v>523</v>
      </c>
      <c r="V4" s="689"/>
      <c r="W4" s="693"/>
      <c r="X4" s="689" t="s">
        <v>518</v>
      </c>
      <c r="Y4" s="689"/>
      <c r="Z4" s="689"/>
      <c r="AA4" s="693"/>
      <c r="AB4" s="173" t="s">
        <v>521</v>
      </c>
      <c r="AC4" s="619" t="s">
        <v>524</v>
      </c>
    </row>
    <row r="5" spans="1:29" ht="83.25" customHeight="1" thickBot="1">
      <c r="A5" s="727"/>
      <c r="B5" s="730"/>
      <c r="C5" s="730"/>
      <c r="D5" s="730"/>
      <c r="E5" s="733"/>
      <c r="F5" s="701"/>
      <c r="G5" s="178" t="s">
        <v>935</v>
      </c>
      <c r="H5" s="179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328"/>
      <c r="O5" s="720"/>
      <c r="P5" s="178" t="s">
        <v>935</v>
      </c>
      <c r="Q5" s="179" t="s">
        <v>1408</v>
      </c>
      <c r="R5" s="279" t="s">
        <v>1407</v>
      </c>
      <c r="S5" s="328"/>
      <c r="T5" s="692"/>
      <c r="U5" s="181" t="s">
        <v>516</v>
      </c>
      <c r="V5" s="182" t="s">
        <v>517</v>
      </c>
      <c r="W5" s="73" t="s">
        <v>1577</v>
      </c>
      <c r="X5" s="183" t="s">
        <v>519</v>
      </c>
      <c r="Y5" s="182" t="s">
        <v>520</v>
      </c>
      <c r="Z5" s="184" t="s">
        <v>1405</v>
      </c>
      <c r="AA5" s="185" t="s">
        <v>1406</v>
      </c>
      <c r="AB5" s="173" t="s">
        <v>1401</v>
      </c>
      <c r="AC5" s="329"/>
    </row>
    <row r="6" spans="1:29" ht="20.25" customHeight="1">
      <c r="A6" s="97">
        <v>2010113</v>
      </c>
      <c r="B6" s="283" t="s">
        <v>1550</v>
      </c>
      <c r="C6" s="117" t="s">
        <v>1161</v>
      </c>
      <c r="D6" s="283" t="s">
        <v>42</v>
      </c>
      <c r="E6" s="330" t="s">
        <v>289</v>
      </c>
      <c r="F6" s="331"/>
      <c r="G6" s="307" t="s">
        <v>2</v>
      </c>
      <c r="H6" s="308" t="s">
        <v>2</v>
      </c>
      <c r="I6" s="332"/>
      <c r="J6" s="286" t="s">
        <v>1644</v>
      </c>
      <c r="K6" s="286" t="s">
        <v>1645</v>
      </c>
      <c r="L6" s="286" t="s">
        <v>1761</v>
      </c>
      <c r="M6" s="287" t="s">
        <v>1645</v>
      </c>
      <c r="N6" s="288"/>
      <c r="O6" s="333"/>
      <c r="P6" s="307" t="s">
        <v>2</v>
      </c>
      <c r="Q6" s="308" t="s">
        <v>2</v>
      </c>
      <c r="R6" s="334"/>
      <c r="S6" s="288"/>
      <c r="T6" s="200"/>
      <c r="U6" s="201"/>
      <c r="V6" s="202"/>
      <c r="W6" s="58"/>
      <c r="X6" s="196"/>
      <c r="Y6" s="202"/>
      <c r="Z6" s="203"/>
      <c r="AA6" s="204"/>
      <c r="AB6" s="205"/>
      <c r="AC6" s="206"/>
    </row>
    <row r="7" spans="1:29" s="55" customFormat="1" ht="20.25" customHeight="1">
      <c r="A7" s="97">
        <v>9811380</v>
      </c>
      <c r="B7" s="283" t="s">
        <v>43</v>
      </c>
      <c r="C7" s="117" t="s">
        <v>1162</v>
      </c>
      <c r="D7" s="283" t="s">
        <v>1764</v>
      </c>
      <c r="E7" s="335" t="s">
        <v>290</v>
      </c>
      <c r="F7" s="123"/>
      <c r="G7" s="102" t="s">
        <v>2</v>
      </c>
      <c r="H7" s="103" t="s">
        <v>2</v>
      </c>
      <c r="I7" s="104"/>
      <c r="J7" s="85" t="s">
        <v>1645</v>
      </c>
      <c r="K7" s="85" t="s">
        <v>1645</v>
      </c>
      <c r="L7" s="85" t="s">
        <v>1761</v>
      </c>
      <c r="M7" s="86" t="s">
        <v>1661</v>
      </c>
      <c r="N7" s="105"/>
      <c r="O7" s="244"/>
      <c r="P7" s="102" t="s">
        <v>2</v>
      </c>
      <c r="Q7" s="103" t="s">
        <v>2</v>
      </c>
      <c r="R7" s="106"/>
      <c r="S7" s="105"/>
      <c r="T7" s="107"/>
      <c r="U7" s="108"/>
      <c r="V7" s="102"/>
      <c r="W7" s="86"/>
      <c r="X7" s="109"/>
      <c r="Y7" s="102"/>
      <c r="Z7" s="110"/>
      <c r="AA7" s="111"/>
      <c r="AB7" s="112"/>
      <c r="AC7" s="115"/>
    </row>
    <row r="8" spans="1:29" s="55" customFormat="1" ht="20.25" customHeight="1">
      <c r="A8" s="97">
        <v>2010154</v>
      </c>
      <c r="B8" s="283" t="s">
        <v>44</v>
      </c>
      <c r="C8" s="117" t="s">
        <v>1864</v>
      </c>
      <c r="D8" s="283" t="s">
        <v>1865</v>
      </c>
      <c r="E8" s="335" t="s">
        <v>291</v>
      </c>
      <c r="F8" s="123"/>
      <c r="G8" s="102" t="s">
        <v>2</v>
      </c>
      <c r="H8" s="103" t="s">
        <v>2</v>
      </c>
      <c r="I8" s="104"/>
      <c r="J8" s="85" t="s">
        <v>1645</v>
      </c>
      <c r="K8" s="85" t="s">
        <v>1645</v>
      </c>
      <c r="L8" s="85" t="s">
        <v>1648</v>
      </c>
      <c r="M8" s="86" t="s">
        <v>1644</v>
      </c>
      <c r="N8" s="105"/>
      <c r="O8" s="244"/>
      <c r="P8" s="102" t="s">
        <v>2</v>
      </c>
      <c r="Q8" s="103" t="s">
        <v>2</v>
      </c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2010071</v>
      </c>
      <c r="B9" s="283" t="s">
        <v>1303</v>
      </c>
      <c r="C9" s="117" t="s">
        <v>1163</v>
      </c>
      <c r="D9" s="283" t="s">
        <v>58</v>
      </c>
      <c r="E9" s="335" t="s">
        <v>292</v>
      </c>
      <c r="F9" s="123"/>
      <c r="G9" s="102" t="s">
        <v>2</v>
      </c>
      <c r="H9" s="103" t="s">
        <v>2</v>
      </c>
      <c r="I9" s="104"/>
      <c r="J9" s="85" t="s">
        <v>2</v>
      </c>
      <c r="K9" s="85" t="s">
        <v>2</v>
      </c>
      <c r="L9" s="85" t="s">
        <v>1761</v>
      </c>
      <c r="M9" s="86" t="s">
        <v>2</v>
      </c>
      <c r="N9" s="105"/>
      <c r="O9" s="244"/>
      <c r="P9" s="102" t="s">
        <v>2</v>
      </c>
      <c r="Q9" s="103" t="s">
        <v>2</v>
      </c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 t="s">
        <v>59</v>
      </c>
      <c r="B10" s="283" t="s">
        <v>60</v>
      </c>
      <c r="C10" s="117" t="s">
        <v>1164</v>
      </c>
      <c r="D10" s="283" t="s">
        <v>61</v>
      </c>
      <c r="E10" s="335" t="s">
        <v>293</v>
      </c>
      <c r="F10" s="123"/>
      <c r="G10" s="102" t="s">
        <v>2</v>
      </c>
      <c r="H10" s="103" t="s">
        <v>2</v>
      </c>
      <c r="I10" s="104"/>
      <c r="J10" s="85" t="s">
        <v>2</v>
      </c>
      <c r="K10" s="85" t="s">
        <v>2</v>
      </c>
      <c r="L10" s="85" t="s">
        <v>1646</v>
      </c>
      <c r="M10" s="86" t="s">
        <v>2</v>
      </c>
      <c r="N10" s="105"/>
      <c r="O10" s="244"/>
      <c r="P10" s="102" t="s">
        <v>2</v>
      </c>
      <c r="Q10" s="103" t="s">
        <v>2</v>
      </c>
      <c r="R10" s="106"/>
      <c r="S10" s="105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s="55" customFormat="1" ht="20.25" customHeight="1">
      <c r="A11" s="97" t="s">
        <v>62</v>
      </c>
      <c r="B11" s="283" t="s">
        <v>63</v>
      </c>
      <c r="C11" s="117" t="s">
        <v>1165</v>
      </c>
      <c r="D11" s="283" t="s">
        <v>64</v>
      </c>
      <c r="E11" s="335" t="s">
        <v>294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1761</v>
      </c>
      <c r="M11" s="86" t="s">
        <v>2</v>
      </c>
      <c r="N11" s="105"/>
      <c r="O11" s="244"/>
      <c r="P11" s="102" t="s">
        <v>2</v>
      </c>
      <c r="Q11" s="103" t="s">
        <v>2</v>
      </c>
      <c r="R11" s="106"/>
      <c r="S11" s="105"/>
      <c r="T11" s="107"/>
      <c r="U11" s="108"/>
      <c r="V11" s="102"/>
      <c r="W11" s="86"/>
      <c r="X11" s="109"/>
      <c r="Y11" s="102"/>
      <c r="Z11" s="110"/>
      <c r="AA11" s="111"/>
      <c r="AB11" s="112"/>
      <c r="AC11" s="106"/>
    </row>
    <row r="12" spans="1:29" ht="20.25" customHeight="1">
      <c r="A12" s="97" t="s">
        <v>65</v>
      </c>
      <c r="B12" s="283" t="s">
        <v>66</v>
      </c>
      <c r="C12" s="117" t="s">
        <v>1166</v>
      </c>
      <c r="D12" s="283" t="s">
        <v>67</v>
      </c>
      <c r="E12" s="335" t="s">
        <v>295</v>
      </c>
      <c r="F12" s="196"/>
      <c r="G12" s="197" t="s">
        <v>2</v>
      </c>
      <c r="H12" s="233" t="s">
        <v>2</v>
      </c>
      <c r="I12" s="285"/>
      <c r="J12" s="85" t="s">
        <v>2</v>
      </c>
      <c r="K12" s="85" t="s">
        <v>2</v>
      </c>
      <c r="L12" s="85" t="s">
        <v>1711</v>
      </c>
      <c r="M12" s="86" t="s">
        <v>2</v>
      </c>
      <c r="N12" s="288"/>
      <c r="O12" s="245"/>
      <c r="P12" s="197" t="s">
        <v>2</v>
      </c>
      <c r="Q12" s="233" t="s">
        <v>2</v>
      </c>
      <c r="R12" s="289"/>
      <c r="S12" s="288"/>
      <c r="T12" s="228"/>
      <c r="U12" s="229"/>
      <c r="V12" s="197"/>
      <c r="W12" s="86"/>
      <c r="X12" s="196"/>
      <c r="Y12" s="202"/>
      <c r="Z12" s="234"/>
      <c r="AA12" s="290"/>
      <c r="AB12" s="236"/>
      <c r="AC12" s="206"/>
    </row>
    <row r="13" spans="1:29" ht="20.25" customHeight="1">
      <c r="A13" s="97" t="s">
        <v>68</v>
      </c>
      <c r="B13" s="283" t="s">
        <v>69</v>
      </c>
      <c r="C13" s="117" t="s">
        <v>1167</v>
      </c>
      <c r="D13" s="283" t="s">
        <v>70</v>
      </c>
      <c r="E13" s="335" t="s">
        <v>296</v>
      </c>
      <c r="F13" s="196"/>
      <c r="G13" s="197" t="s">
        <v>2</v>
      </c>
      <c r="H13" s="233" t="s">
        <v>2</v>
      </c>
      <c r="I13" s="285"/>
      <c r="J13" s="286" t="s">
        <v>1644</v>
      </c>
      <c r="K13" s="286" t="s">
        <v>1645</v>
      </c>
      <c r="L13" s="286" t="s">
        <v>1761</v>
      </c>
      <c r="M13" s="287" t="s">
        <v>1646</v>
      </c>
      <c r="N13" s="288"/>
      <c r="O13" s="245"/>
      <c r="P13" s="197" t="s">
        <v>2</v>
      </c>
      <c r="Q13" s="233" t="s">
        <v>2</v>
      </c>
      <c r="R13" s="289"/>
      <c r="S13" s="288"/>
      <c r="T13" s="200"/>
      <c r="U13" s="201"/>
      <c r="V13" s="202"/>
      <c r="W13" s="58"/>
      <c r="X13" s="196"/>
      <c r="Y13" s="202"/>
      <c r="Z13" s="203"/>
      <c r="AA13" s="204"/>
      <c r="AB13" s="205"/>
      <c r="AC13" s="206"/>
    </row>
    <row r="14" spans="1:29" ht="20.25" customHeight="1">
      <c r="A14" s="97" t="s">
        <v>71</v>
      </c>
      <c r="B14" s="283" t="s">
        <v>72</v>
      </c>
      <c r="C14" s="117" t="s">
        <v>1161</v>
      </c>
      <c r="D14" s="283" t="s">
        <v>73</v>
      </c>
      <c r="E14" s="335" t="s">
        <v>297</v>
      </c>
      <c r="F14" s="196"/>
      <c r="G14" s="197" t="s">
        <v>2</v>
      </c>
      <c r="H14" s="233" t="s">
        <v>2</v>
      </c>
      <c r="I14" s="285"/>
      <c r="J14" s="286" t="s">
        <v>2</v>
      </c>
      <c r="K14" s="286" t="s">
        <v>2</v>
      </c>
      <c r="L14" s="286" t="s">
        <v>1761</v>
      </c>
      <c r="M14" s="287" t="s">
        <v>2</v>
      </c>
      <c r="N14" s="288"/>
      <c r="O14" s="245"/>
      <c r="P14" s="197" t="s">
        <v>2</v>
      </c>
      <c r="Q14" s="233" t="s">
        <v>2</v>
      </c>
      <c r="R14" s="289"/>
      <c r="S14" s="288"/>
      <c r="T14" s="200"/>
      <c r="U14" s="201"/>
      <c r="V14" s="202"/>
      <c r="W14" s="58"/>
      <c r="X14" s="196"/>
      <c r="Y14" s="202"/>
      <c r="Z14" s="203"/>
      <c r="AA14" s="204"/>
      <c r="AB14" s="205"/>
      <c r="AC14" s="206"/>
    </row>
    <row r="15" spans="1:29" ht="20.25" customHeight="1">
      <c r="A15" s="97" t="s">
        <v>74</v>
      </c>
      <c r="B15" s="283" t="s">
        <v>75</v>
      </c>
      <c r="C15" s="117" t="s">
        <v>1168</v>
      </c>
      <c r="D15" s="283" t="s">
        <v>78</v>
      </c>
      <c r="E15" s="335" t="s">
        <v>298</v>
      </c>
      <c r="F15" s="196"/>
      <c r="G15" s="197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1761</v>
      </c>
      <c r="M15" s="287" t="s">
        <v>2</v>
      </c>
      <c r="N15" s="288"/>
      <c r="O15" s="245"/>
      <c r="P15" s="197" t="s">
        <v>2</v>
      </c>
      <c r="Q15" s="233" t="s">
        <v>2</v>
      </c>
      <c r="R15" s="289"/>
      <c r="S15" s="288"/>
      <c r="T15" s="200"/>
      <c r="U15" s="201"/>
      <c r="V15" s="202"/>
      <c r="W15" s="58"/>
      <c r="X15" s="196"/>
      <c r="Y15" s="202"/>
      <c r="Z15" s="203"/>
      <c r="AA15" s="204"/>
      <c r="AB15" s="205"/>
      <c r="AC15" s="206"/>
    </row>
    <row r="16" spans="1:29" ht="20.25" customHeight="1">
      <c r="A16" s="97">
        <v>2010097</v>
      </c>
      <c r="B16" s="283" t="s">
        <v>1349</v>
      </c>
      <c r="C16" s="117" t="s">
        <v>1169</v>
      </c>
      <c r="D16" s="283" t="s">
        <v>1359</v>
      </c>
      <c r="E16" s="335" t="s">
        <v>1360</v>
      </c>
      <c r="F16" s="196"/>
      <c r="G16" s="197" t="s">
        <v>2</v>
      </c>
      <c r="H16" s="233" t="s">
        <v>2</v>
      </c>
      <c r="I16" s="285"/>
      <c r="J16" s="286" t="s">
        <v>1646</v>
      </c>
      <c r="K16" s="286" t="s">
        <v>2</v>
      </c>
      <c r="L16" s="286" t="s">
        <v>1761</v>
      </c>
      <c r="M16" s="287" t="s">
        <v>1711</v>
      </c>
      <c r="N16" s="288"/>
      <c r="O16" s="245"/>
      <c r="P16" s="197" t="s">
        <v>2</v>
      </c>
      <c r="Q16" s="233" t="s">
        <v>2</v>
      </c>
      <c r="R16" s="289"/>
      <c r="S16" s="288"/>
      <c r="T16" s="200"/>
      <c r="U16" s="201"/>
      <c r="V16" s="202"/>
      <c r="W16" s="58"/>
      <c r="X16" s="196"/>
      <c r="Y16" s="202"/>
      <c r="Z16" s="203"/>
      <c r="AA16" s="204"/>
      <c r="AB16" s="205"/>
      <c r="AC16" s="206"/>
    </row>
    <row r="17" spans="1:29" ht="20.25" customHeight="1">
      <c r="A17" s="97" t="s">
        <v>79</v>
      </c>
      <c r="B17" s="283" t="s">
        <v>80</v>
      </c>
      <c r="C17" s="117" t="s">
        <v>1170</v>
      </c>
      <c r="D17" s="283" t="s">
        <v>81</v>
      </c>
      <c r="E17" s="335" t="s">
        <v>299</v>
      </c>
      <c r="F17" s="211"/>
      <c r="G17" s="197" t="s">
        <v>2</v>
      </c>
      <c r="H17" s="233" t="s">
        <v>2</v>
      </c>
      <c r="I17" s="285"/>
      <c r="J17" s="286" t="s">
        <v>2</v>
      </c>
      <c r="K17" s="286" t="s">
        <v>2</v>
      </c>
      <c r="L17" s="286" t="s">
        <v>1761</v>
      </c>
      <c r="M17" s="287" t="s">
        <v>2</v>
      </c>
      <c r="N17" s="288"/>
      <c r="O17" s="336"/>
      <c r="P17" s="197" t="s">
        <v>2</v>
      </c>
      <c r="Q17" s="233" t="s">
        <v>2</v>
      </c>
      <c r="R17" s="289"/>
      <c r="S17" s="288"/>
      <c r="T17" s="200"/>
      <c r="U17" s="201"/>
      <c r="V17" s="202"/>
      <c r="W17" s="58"/>
      <c r="X17" s="196"/>
      <c r="Y17" s="202"/>
      <c r="Z17" s="203"/>
      <c r="AA17" s="204"/>
      <c r="AB17" s="205"/>
      <c r="AC17" s="206"/>
    </row>
    <row r="18" spans="1:29" s="55" customFormat="1" ht="20.25" customHeight="1">
      <c r="A18" s="97">
        <v>2010139</v>
      </c>
      <c r="B18" s="283" t="s">
        <v>1413</v>
      </c>
      <c r="C18" s="117" t="s">
        <v>1624</v>
      </c>
      <c r="D18" s="283" t="s">
        <v>1625</v>
      </c>
      <c r="E18" s="335" t="s">
        <v>300</v>
      </c>
      <c r="F18" s="217"/>
      <c r="G18" s="102" t="s">
        <v>2</v>
      </c>
      <c r="H18" s="103" t="s">
        <v>2</v>
      </c>
      <c r="I18" s="132"/>
      <c r="J18" s="286" t="s">
        <v>2</v>
      </c>
      <c r="K18" s="286" t="s">
        <v>2</v>
      </c>
      <c r="L18" s="286" t="s">
        <v>1761</v>
      </c>
      <c r="M18" s="287" t="s">
        <v>2</v>
      </c>
      <c r="N18" s="105"/>
      <c r="O18" s="337"/>
      <c r="P18" s="102" t="s">
        <v>2</v>
      </c>
      <c r="Q18" s="103" t="s">
        <v>2</v>
      </c>
      <c r="R18" s="338"/>
      <c r="S18" s="105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82</v>
      </c>
      <c r="B19" s="283" t="s">
        <v>83</v>
      </c>
      <c r="C19" s="117" t="s">
        <v>1166</v>
      </c>
      <c r="D19" s="283" t="s">
        <v>84</v>
      </c>
      <c r="E19" s="335" t="s">
        <v>301</v>
      </c>
      <c r="F19" s="196"/>
      <c r="G19" s="197" t="s">
        <v>2</v>
      </c>
      <c r="H19" s="233" t="s">
        <v>2</v>
      </c>
      <c r="I19" s="285"/>
      <c r="J19" s="286" t="s">
        <v>1652</v>
      </c>
      <c r="K19" s="286" t="s">
        <v>1645</v>
      </c>
      <c r="L19" s="286" t="s">
        <v>1761</v>
      </c>
      <c r="M19" s="287" t="s">
        <v>1644</v>
      </c>
      <c r="N19" s="288"/>
      <c r="O19" s="245"/>
      <c r="P19" s="197" t="s">
        <v>2</v>
      </c>
      <c r="Q19" s="233" t="s">
        <v>2</v>
      </c>
      <c r="R19" s="289"/>
      <c r="S19" s="288"/>
      <c r="T19" s="200"/>
      <c r="U19" s="201"/>
      <c r="V19" s="202"/>
      <c r="W19" s="58"/>
      <c r="X19" s="196"/>
      <c r="Y19" s="202"/>
      <c r="Z19" s="203"/>
      <c r="AA19" s="204"/>
      <c r="AB19" s="205"/>
      <c r="AC19" s="206"/>
    </row>
    <row r="20" spans="1:29" ht="20.25" customHeight="1">
      <c r="A20" s="97" t="s">
        <v>85</v>
      </c>
      <c r="B20" s="283" t="s">
        <v>86</v>
      </c>
      <c r="C20" s="117" t="s">
        <v>1164</v>
      </c>
      <c r="D20" s="283" t="s">
        <v>87</v>
      </c>
      <c r="E20" s="335" t="s">
        <v>302</v>
      </c>
      <c r="F20" s="196"/>
      <c r="G20" s="197" t="s">
        <v>2</v>
      </c>
      <c r="H20" s="233" t="s">
        <v>2</v>
      </c>
      <c r="I20" s="285"/>
      <c r="J20" s="286" t="s">
        <v>2</v>
      </c>
      <c r="K20" s="286" t="s">
        <v>2</v>
      </c>
      <c r="L20" s="286" t="s">
        <v>1761</v>
      </c>
      <c r="M20" s="287" t="s">
        <v>2</v>
      </c>
      <c r="N20" s="288"/>
      <c r="O20" s="245"/>
      <c r="P20" s="197" t="s">
        <v>2</v>
      </c>
      <c r="Q20" s="233" t="s">
        <v>2</v>
      </c>
      <c r="R20" s="289"/>
      <c r="S20" s="288"/>
      <c r="T20" s="200"/>
      <c r="U20" s="201"/>
      <c r="V20" s="202"/>
      <c r="W20" s="58"/>
      <c r="X20" s="196"/>
      <c r="Y20" s="202"/>
      <c r="Z20" s="203"/>
      <c r="AA20" s="204"/>
      <c r="AB20" s="205"/>
      <c r="AC20" s="206"/>
    </row>
    <row r="21" spans="1:29" ht="20.25" customHeight="1">
      <c r="A21" s="97">
        <v>1111177</v>
      </c>
      <c r="B21" s="283" t="s">
        <v>88</v>
      </c>
      <c r="C21" s="117" t="s">
        <v>1171</v>
      </c>
      <c r="D21" s="283" t="s">
        <v>89</v>
      </c>
      <c r="E21" s="335" t="s">
        <v>303</v>
      </c>
      <c r="F21" s="196"/>
      <c r="G21" s="197" t="s">
        <v>2</v>
      </c>
      <c r="H21" s="233" t="s">
        <v>2</v>
      </c>
      <c r="I21" s="285"/>
      <c r="J21" s="286" t="s">
        <v>1645</v>
      </c>
      <c r="K21" s="286" t="s">
        <v>1645</v>
      </c>
      <c r="L21" s="286" t="s">
        <v>1761</v>
      </c>
      <c r="M21" s="287" t="s">
        <v>1645</v>
      </c>
      <c r="N21" s="288"/>
      <c r="O21" s="245"/>
      <c r="P21" s="197" t="s">
        <v>2</v>
      </c>
      <c r="Q21" s="233" t="s">
        <v>2</v>
      </c>
      <c r="R21" s="289"/>
      <c r="S21" s="288"/>
      <c r="T21" s="200"/>
      <c r="U21" s="201"/>
      <c r="V21" s="202"/>
      <c r="W21" s="58"/>
      <c r="X21" s="196"/>
      <c r="Y21" s="202"/>
      <c r="Z21" s="203"/>
      <c r="AA21" s="204"/>
      <c r="AB21" s="205"/>
      <c r="AC21" s="206"/>
    </row>
    <row r="22" spans="1:29" ht="20.25" customHeight="1">
      <c r="A22" s="97" t="s">
        <v>90</v>
      </c>
      <c r="B22" s="283" t="s">
        <v>91</v>
      </c>
      <c r="C22" s="117" t="s">
        <v>1172</v>
      </c>
      <c r="D22" s="283" t="s">
        <v>92</v>
      </c>
      <c r="E22" s="335" t="s">
        <v>304</v>
      </c>
      <c r="F22" s="196"/>
      <c r="G22" s="197" t="s">
        <v>2</v>
      </c>
      <c r="H22" s="233" t="s">
        <v>2</v>
      </c>
      <c r="I22" s="285"/>
      <c r="J22" s="286" t="s">
        <v>2</v>
      </c>
      <c r="K22" s="286" t="s">
        <v>2</v>
      </c>
      <c r="L22" s="286" t="s">
        <v>1761</v>
      </c>
      <c r="M22" s="287" t="s">
        <v>2</v>
      </c>
      <c r="N22" s="288"/>
      <c r="O22" s="245"/>
      <c r="P22" s="197" t="s">
        <v>2</v>
      </c>
      <c r="Q22" s="233" t="s">
        <v>2</v>
      </c>
      <c r="R22" s="289"/>
      <c r="S22" s="288"/>
      <c r="T22" s="200"/>
      <c r="U22" s="201"/>
      <c r="V22" s="202"/>
      <c r="W22" s="58"/>
      <c r="X22" s="196"/>
      <c r="Y22" s="202"/>
      <c r="Z22" s="203"/>
      <c r="AA22" s="204"/>
      <c r="AB22" s="205"/>
      <c r="AC22" s="206"/>
    </row>
    <row r="23" spans="1:29" ht="20.25" customHeight="1">
      <c r="A23" s="97" t="s">
        <v>93</v>
      </c>
      <c r="B23" s="283" t="s">
        <v>94</v>
      </c>
      <c r="C23" s="117" t="s">
        <v>1173</v>
      </c>
      <c r="D23" s="283" t="s">
        <v>95</v>
      </c>
      <c r="E23" s="335" t="s">
        <v>305</v>
      </c>
      <c r="F23" s="196"/>
      <c r="G23" s="197" t="s">
        <v>2</v>
      </c>
      <c r="H23" s="233" t="s">
        <v>2</v>
      </c>
      <c r="I23" s="285"/>
      <c r="J23" s="286" t="s">
        <v>1669</v>
      </c>
      <c r="K23" s="286" t="s">
        <v>1669</v>
      </c>
      <c r="L23" s="286" t="s">
        <v>1761</v>
      </c>
      <c r="M23" s="287" t="s">
        <v>1670</v>
      </c>
      <c r="N23" s="288"/>
      <c r="O23" s="245"/>
      <c r="P23" s="197" t="s">
        <v>2</v>
      </c>
      <c r="Q23" s="233" t="s">
        <v>2</v>
      </c>
      <c r="R23" s="289"/>
      <c r="S23" s="288"/>
      <c r="T23" s="200"/>
      <c r="U23" s="201"/>
      <c r="V23" s="202"/>
      <c r="W23" s="58"/>
      <c r="X23" s="196"/>
      <c r="Y23" s="202"/>
      <c r="Z23" s="203"/>
      <c r="AA23" s="204"/>
      <c r="AB23" s="205"/>
      <c r="AC23" s="206"/>
    </row>
    <row r="24" spans="1:29" ht="20.25" customHeight="1" thickBot="1">
      <c r="A24" s="97">
        <v>2010089</v>
      </c>
      <c r="B24" s="283" t="s">
        <v>96</v>
      </c>
      <c r="C24" s="117" t="s">
        <v>1174</v>
      </c>
      <c r="D24" s="283" t="s">
        <v>97</v>
      </c>
      <c r="E24" s="335" t="s">
        <v>306</v>
      </c>
      <c r="F24" s="211"/>
      <c r="G24" s="230" t="s">
        <v>2</v>
      </c>
      <c r="H24" s="233" t="s">
        <v>2</v>
      </c>
      <c r="I24" s="285"/>
      <c r="J24" s="286" t="s">
        <v>2</v>
      </c>
      <c r="K24" s="286" t="s">
        <v>2</v>
      </c>
      <c r="L24" s="286" t="s">
        <v>1761</v>
      </c>
      <c r="M24" s="287" t="s">
        <v>1698</v>
      </c>
      <c r="N24" s="288"/>
      <c r="O24" s="336"/>
      <c r="P24" s="230" t="s">
        <v>2</v>
      </c>
      <c r="Q24" s="233" t="s">
        <v>2</v>
      </c>
      <c r="R24" s="289"/>
      <c r="S24" s="288"/>
      <c r="T24" s="200"/>
      <c r="U24" s="201"/>
      <c r="V24" s="202"/>
      <c r="W24" s="58"/>
      <c r="X24" s="196"/>
      <c r="Y24" s="202"/>
      <c r="Z24" s="203"/>
      <c r="AA24" s="204"/>
      <c r="AB24" s="205"/>
      <c r="AC24" s="206"/>
    </row>
    <row r="25" spans="1:29" ht="20.25" customHeight="1" thickBot="1">
      <c r="A25" s="270" t="s">
        <v>759</v>
      </c>
      <c r="B25" s="272"/>
      <c r="C25" s="339"/>
      <c r="D25" s="272"/>
      <c r="E25" s="340"/>
      <c r="F25" s="341">
        <f>COUNTIF(F6:F24,"○")</f>
        <v>0</v>
      </c>
      <c r="G25" s="342">
        <f>COUNTIF(G6:G24,"○")</f>
        <v>19</v>
      </c>
      <c r="H25" s="343">
        <f>COUNTIF(H6:H24,"○")</f>
        <v>19</v>
      </c>
      <c r="I25" s="344">
        <f>COUNTA(I6:I24)</f>
        <v>0</v>
      </c>
      <c r="J25" s="313"/>
      <c r="K25" s="313"/>
      <c r="L25" s="313"/>
      <c r="M25" s="314"/>
      <c r="N25" s="165"/>
      <c r="O25" s="311">
        <f>COUNTIF(O6:O24,"○")</f>
        <v>0</v>
      </c>
      <c r="P25" s="312">
        <f>COUNTIF(P6:P24,"○")</f>
        <v>19</v>
      </c>
      <c r="Q25" s="312">
        <f>COUNTIF(Q6:Q24,"○")</f>
        <v>19</v>
      </c>
      <c r="R25" s="314">
        <f>COUNTA(R6:R24)</f>
        <v>0</v>
      </c>
      <c r="S25" s="165"/>
      <c r="T25" s="264">
        <f t="shared" ref="T25:AB25" si="0">COUNTIF(T6:T24,"○")</f>
        <v>0</v>
      </c>
      <c r="U25" s="315">
        <f t="shared" si="0"/>
        <v>0</v>
      </c>
      <c r="V25" s="265">
        <f t="shared" si="0"/>
        <v>0</v>
      </c>
      <c r="W25" s="148">
        <f t="shared" si="0"/>
        <v>0</v>
      </c>
      <c r="X25" s="311">
        <f t="shared" si="0"/>
        <v>0</v>
      </c>
      <c r="Y25" s="265">
        <f t="shared" si="0"/>
        <v>0</v>
      </c>
      <c r="Z25" s="316">
        <f t="shared" si="0"/>
        <v>0</v>
      </c>
      <c r="AA25" s="265">
        <f t="shared" si="0"/>
        <v>0</v>
      </c>
      <c r="AB25" s="264">
        <f t="shared" si="0"/>
        <v>0</v>
      </c>
      <c r="AC25" s="317">
        <f>COUNTA(AC6:AC24)</f>
        <v>0</v>
      </c>
    </row>
    <row r="26" spans="1:29" ht="20.25" customHeight="1" thickBot="1">
      <c r="A26" s="318"/>
      <c r="B26" s="345"/>
      <c r="C26" s="346"/>
      <c r="D26" s="345"/>
      <c r="E26" s="347"/>
      <c r="F26" s="264"/>
      <c r="G26" s="269">
        <f>F25+G25</f>
        <v>19</v>
      </c>
      <c r="H26" s="270"/>
      <c r="I26" s="272"/>
      <c r="J26" s="165"/>
      <c r="K26" s="165"/>
      <c r="M26" s="165"/>
      <c r="N26" s="165"/>
      <c r="O26" s="264"/>
      <c r="P26" s="269">
        <f>O25+P25</f>
        <v>19</v>
      </c>
      <c r="Q26" s="348"/>
      <c r="R26" s="165"/>
      <c r="S26" s="165"/>
      <c r="T26" s="272"/>
      <c r="U26" s="272"/>
      <c r="V26" s="272"/>
      <c r="W26" s="142"/>
      <c r="X26" s="272"/>
      <c r="Y26" s="272"/>
      <c r="Z26" s="272"/>
      <c r="AA26" s="272"/>
      <c r="AB26" s="272"/>
      <c r="AC26" s="272"/>
    </row>
  </sheetData>
  <autoFilter ref="A5:AC26" xr:uid="{00000000-0009-0000-0000-000003000000}"/>
  <mergeCells count="17">
    <mergeCell ref="A2:A5"/>
    <mergeCell ref="B2:B5"/>
    <mergeCell ref="D2:D5"/>
    <mergeCell ref="F4:F5"/>
    <mergeCell ref="E2:E5"/>
    <mergeCell ref="C2:C5"/>
    <mergeCell ref="F2:M2"/>
    <mergeCell ref="F3:M3"/>
    <mergeCell ref="J4:M4"/>
    <mergeCell ref="O2:R2"/>
    <mergeCell ref="O3:R3"/>
    <mergeCell ref="O4:O5"/>
    <mergeCell ref="T2:AC2"/>
    <mergeCell ref="T3:AB3"/>
    <mergeCell ref="T4:T5"/>
    <mergeCell ref="X4:AA4"/>
    <mergeCell ref="U4:W4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&amp;R神埼市郡医師会 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C31"/>
  <sheetViews>
    <sheetView view="pageBreakPreview" zoomScaleNormal="75" zoomScaleSheetLayoutView="100" workbookViewId="0">
      <pane ySplit="5" topLeftCell="A18" activePane="bottomLeft" state="frozen"/>
      <selection activeCell="B6" sqref="B6"/>
      <selection pane="bottomLeft" activeCell="E20" sqref="E20"/>
    </sheetView>
  </sheetViews>
  <sheetFormatPr defaultRowHeight="13.5"/>
  <cols>
    <col min="1" max="1" width="12.625" style="162" customWidth="1"/>
    <col min="2" max="2" width="34.125" style="162" customWidth="1"/>
    <col min="3" max="3" width="9" style="273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625" style="162" bestFit="1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625" style="162" bestFit="1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55" t="str">
        <f>佐賀市医!T1</f>
        <v>令和７年度特定保健指導実施機関</v>
      </c>
    </row>
    <row r="2" spans="1:29" s="55" customFormat="1" ht="32.25" customHeight="1">
      <c r="A2" s="660" t="s">
        <v>933</v>
      </c>
      <c r="B2" s="663" t="s">
        <v>931</v>
      </c>
      <c r="C2" s="663" t="s">
        <v>1096</v>
      </c>
      <c r="D2" s="663" t="s">
        <v>939</v>
      </c>
      <c r="E2" s="666" t="s">
        <v>653</v>
      </c>
      <c r="F2" s="681" t="s">
        <v>936</v>
      </c>
      <c r="G2" s="682"/>
      <c r="H2" s="682"/>
      <c r="I2" s="682"/>
      <c r="J2" s="682"/>
      <c r="K2" s="682"/>
      <c r="L2" s="682"/>
      <c r="M2" s="683"/>
      <c r="N2" s="105"/>
      <c r="O2" s="681" t="s">
        <v>57</v>
      </c>
      <c r="P2" s="682"/>
      <c r="Q2" s="682"/>
      <c r="R2" s="683"/>
      <c r="S2" s="105"/>
      <c r="T2" s="675" t="str">
        <f>佐賀市医!T2</f>
        <v>特定保健指導実施機関</v>
      </c>
      <c r="U2" s="676"/>
      <c r="V2" s="676"/>
      <c r="W2" s="676"/>
      <c r="X2" s="676"/>
      <c r="Y2" s="676"/>
      <c r="Z2" s="676"/>
      <c r="AA2" s="676"/>
      <c r="AB2" s="676"/>
      <c r="AC2" s="677"/>
    </row>
    <row r="3" spans="1:29" s="55" customFormat="1" ht="13.5" customHeight="1">
      <c r="A3" s="661"/>
      <c r="B3" s="664"/>
      <c r="C3" s="664"/>
      <c r="D3" s="664"/>
      <c r="E3" s="667"/>
      <c r="F3" s="734" t="s">
        <v>932</v>
      </c>
      <c r="G3" s="735"/>
      <c r="H3" s="735"/>
      <c r="I3" s="735"/>
      <c r="J3" s="735"/>
      <c r="K3" s="735"/>
      <c r="L3" s="735"/>
      <c r="M3" s="736"/>
      <c r="N3" s="105"/>
      <c r="O3" s="734" t="s">
        <v>932</v>
      </c>
      <c r="P3" s="735"/>
      <c r="Q3" s="735"/>
      <c r="R3" s="736"/>
      <c r="S3" s="105"/>
      <c r="T3" s="674" t="s">
        <v>522</v>
      </c>
      <c r="U3" s="672"/>
      <c r="V3" s="672"/>
      <c r="W3" s="672"/>
      <c r="X3" s="672"/>
      <c r="Y3" s="672"/>
      <c r="Z3" s="672"/>
      <c r="AA3" s="672"/>
      <c r="AB3" s="678"/>
      <c r="AC3" s="58"/>
    </row>
    <row r="4" spans="1:29" s="55" customFormat="1" ht="30.75" customHeight="1">
      <c r="A4" s="661"/>
      <c r="B4" s="664"/>
      <c r="C4" s="664"/>
      <c r="D4" s="664"/>
      <c r="E4" s="667"/>
      <c r="F4" s="739" t="s">
        <v>792</v>
      </c>
      <c r="G4" s="351" t="s">
        <v>934</v>
      </c>
      <c r="H4" s="60"/>
      <c r="I4" s="60"/>
      <c r="J4" s="671" t="s">
        <v>1762</v>
      </c>
      <c r="K4" s="672"/>
      <c r="L4" s="672"/>
      <c r="M4" s="673"/>
      <c r="N4" s="57"/>
      <c r="O4" s="737" t="s">
        <v>792</v>
      </c>
      <c r="P4" s="351" t="s">
        <v>934</v>
      </c>
      <c r="Q4" s="60"/>
      <c r="R4" s="61"/>
      <c r="S4" s="57"/>
      <c r="T4" s="679" t="s">
        <v>515</v>
      </c>
      <c r="U4" s="684" t="s">
        <v>523</v>
      </c>
      <c r="V4" s="672"/>
      <c r="W4" s="673"/>
      <c r="X4" s="674" t="s">
        <v>518</v>
      </c>
      <c r="Y4" s="672"/>
      <c r="Z4" s="672"/>
      <c r="AA4" s="673"/>
      <c r="AB4" s="62" t="s">
        <v>521</v>
      </c>
      <c r="AC4" s="63" t="s">
        <v>524</v>
      </c>
    </row>
    <row r="5" spans="1:29" s="55" customFormat="1" ht="83.25" customHeight="1" thickBot="1">
      <c r="A5" s="662"/>
      <c r="B5" s="665"/>
      <c r="C5" s="665"/>
      <c r="D5" s="665"/>
      <c r="E5" s="668"/>
      <c r="F5" s="740"/>
      <c r="G5" s="352" t="s">
        <v>935</v>
      </c>
      <c r="H5" s="353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354"/>
      <c r="O5" s="738"/>
      <c r="P5" s="352" t="s">
        <v>935</v>
      </c>
      <c r="Q5" s="353" t="s">
        <v>1408</v>
      </c>
      <c r="R5" s="279" t="s">
        <v>1407</v>
      </c>
      <c r="S5" s="354"/>
      <c r="T5" s="680"/>
      <c r="U5" s="71" t="s">
        <v>516</v>
      </c>
      <c r="V5" s="72" t="s">
        <v>517</v>
      </c>
      <c r="W5" s="73" t="s">
        <v>1577</v>
      </c>
      <c r="X5" s="74" t="s">
        <v>519</v>
      </c>
      <c r="Y5" s="72" t="s">
        <v>520</v>
      </c>
      <c r="Z5" s="75" t="s">
        <v>1405</v>
      </c>
      <c r="AA5" s="76" t="s">
        <v>1406</v>
      </c>
      <c r="AB5" s="62" t="s">
        <v>1401</v>
      </c>
      <c r="AC5" s="77"/>
    </row>
    <row r="6" spans="1:29" s="358" customFormat="1" ht="20.25" customHeight="1">
      <c r="A6" s="97" t="s">
        <v>98</v>
      </c>
      <c r="B6" s="98" t="s">
        <v>99</v>
      </c>
      <c r="C6" s="99" t="s">
        <v>1175</v>
      </c>
      <c r="D6" s="98" t="s">
        <v>100</v>
      </c>
      <c r="E6" s="355" t="s">
        <v>307</v>
      </c>
      <c r="F6" s="356"/>
      <c r="G6" s="292" t="s">
        <v>2</v>
      </c>
      <c r="H6" s="293" t="s">
        <v>2</v>
      </c>
      <c r="I6" s="294"/>
      <c r="J6" s="85" t="s">
        <v>2</v>
      </c>
      <c r="K6" s="85" t="s">
        <v>2</v>
      </c>
      <c r="L6" s="85" t="s">
        <v>1761</v>
      </c>
      <c r="M6" s="86" t="s">
        <v>2</v>
      </c>
      <c r="N6" s="105"/>
      <c r="O6" s="357"/>
      <c r="P6" s="102" t="s">
        <v>350</v>
      </c>
      <c r="Q6" s="103" t="s">
        <v>350</v>
      </c>
      <c r="R6" s="296"/>
      <c r="S6" s="105"/>
      <c r="T6" s="120"/>
      <c r="U6" s="121"/>
      <c r="V6" s="122"/>
      <c r="W6" s="58"/>
      <c r="X6" s="123"/>
      <c r="Y6" s="122"/>
      <c r="Z6" s="124"/>
      <c r="AA6" s="125"/>
      <c r="AB6" s="126"/>
      <c r="AC6" s="115"/>
    </row>
    <row r="7" spans="1:29" s="55" customFormat="1" ht="20.25" customHeight="1">
      <c r="A7" s="97" t="s">
        <v>101</v>
      </c>
      <c r="B7" s="98" t="s">
        <v>102</v>
      </c>
      <c r="C7" s="99" t="s">
        <v>1176</v>
      </c>
      <c r="D7" s="98" t="s">
        <v>103</v>
      </c>
      <c r="E7" s="359" t="s">
        <v>308</v>
      </c>
      <c r="F7" s="109"/>
      <c r="G7" s="102" t="s">
        <v>2</v>
      </c>
      <c r="H7" s="103" t="s">
        <v>2</v>
      </c>
      <c r="I7" s="104"/>
      <c r="J7" s="85" t="s">
        <v>2</v>
      </c>
      <c r="K7" s="85" t="s">
        <v>2</v>
      </c>
      <c r="L7" s="85" t="s">
        <v>1761</v>
      </c>
      <c r="M7" s="86" t="s">
        <v>2</v>
      </c>
      <c r="N7" s="105"/>
      <c r="O7" s="101"/>
      <c r="P7" s="102" t="s">
        <v>350</v>
      </c>
      <c r="Q7" s="103" t="s">
        <v>350</v>
      </c>
      <c r="R7" s="106"/>
      <c r="S7" s="105"/>
      <c r="T7" s="120"/>
      <c r="U7" s="121"/>
      <c r="V7" s="122"/>
      <c r="W7" s="58"/>
      <c r="X7" s="123"/>
      <c r="Y7" s="122"/>
      <c r="Z7" s="124"/>
      <c r="AA7" s="125"/>
      <c r="AB7" s="126"/>
      <c r="AC7" s="115"/>
    </row>
    <row r="8" spans="1:29" s="55" customFormat="1" ht="20.25" customHeight="1">
      <c r="A8" s="97" t="s">
        <v>104</v>
      </c>
      <c r="B8" s="98" t="s">
        <v>105</v>
      </c>
      <c r="C8" s="99" t="s">
        <v>1177</v>
      </c>
      <c r="D8" s="98" t="s">
        <v>415</v>
      </c>
      <c r="E8" s="359" t="s">
        <v>309</v>
      </c>
      <c r="F8" s="109"/>
      <c r="G8" s="102" t="s">
        <v>2</v>
      </c>
      <c r="H8" s="103" t="s">
        <v>2</v>
      </c>
      <c r="I8" s="360"/>
      <c r="J8" s="85" t="s">
        <v>2</v>
      </c>
      <c r="K8" s="85" t="s">
        <v>2</v>
      </c>
      <c r="L8" s="85" t="s">
        <v>1761</v>
      </c>
      <c r="M8" s="86" t="s">
        <v>2</v>
      </c>
      <c r="N8" s="361"/>
      <c r="O8" s="101"/>
      <c r="P8" s="102" t="s">
        <v>350</v>
      </c>
      <c r="Q8" s="103" t="s">
        <v>350</v>
      </c>
      <c r="R8" s="127"/>
      <c r="S8" s="361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s="358" customFormat="1" ht="20.25" customHeight="1">
      <c r="A9" s="97">
        <v>1311256</v>
      </c>
      <c r="B9" s="98" t="s">
        <v>1564</v>
      </c>
      <c r="C9" s="99" t="s">
        <v>1178</v>
      </c>
      <c r="D9" s="98" t="s">
        <v>1566</v>
      </c>
      <c r="E9" s="359" t="s">
        <v>310</v>
      </c>
      <c r="F9" s="109" t="s">
        <v>2</v>
      </c>
      <c r="G9" s="102"/>
      <c r="H9" s="103"/>
      <c r="I9" s="104"/>
      <c r="J9" s="85" t="s">
        <v>1644</v>
      </c>
      <c r="K9" s="85" t="s">
        <v>1661</v>
      </c>
      <c r="L9" s="85" t="s">
        <v>1645</v>
      </c>
      <c r="M9" s="86" t="s">
        <v>1644</v>
      </c>
      <c r="N9" s="105"/>
      <c r="O9" s="101"/>
      <c r="P9" s="102" t="s">
        <v>350</v>
      </c>
      <c r="Q9" s="103" t="s">
        <v>350</v>
      </c>
      <c r="R9" s="106"/>
      <c r="S9" s="105"/>
      <c r="T9" s="107" t="s">
        <v>670</v>
      </c>
      <c r="U9" s="108" t="s">
        <v>670</v>
      </c>
      <c r="V9" s="102" t="s">
        <v>670</v>
      </c>
      <c r="W9" s="86" t="s">
        <v>2</v>
      </c>
      <c r="X9" s="109" t="s">
        <v>670</v>
      </c>
      <c r="Y9" s="122"/>
      <c r="Z9" s="124"/>
      <c r="AA9" s="125"/>
      <c r="AB9" s="126"/>
      <c r="AC9" s="115"/>
    </row>
    <row r="10" spans="1:29" s="55" customFormat="1" ht="20.25" customHeight="1">
      <c r="A10" s="97">
        <v>1311207</v>
      </c>
      <c r="B10" s="98" t="s">
        <v>1382</v>
      </c>
      <c r="C10" s="99" t="s">
        <v>1179</v>
      </c>
      <c r="D10" s="98" t="s">
        <v>1080</v>
      </c>
      <c r="E10" s="359" t="s">
        <v>311</v>
      </c>
      <c r="F10" s="109"/>
      <c r="G10" s="102" t="s">
        <v>2</v>
      </c>
      <c r="H10" s="103" t="s">
        <v>2</v>
      </c>
      <c r="I10" s="104"/>
      <c r="J10" s="85" t="s">
        <v>1644</v>
      </c>
      <c r="K10" s="85" t="s">
        <v>1664</v>
      </c>
      <c r="L10" s="85" t="s">
        <v>1648</v>
      </c>
      <c r="M10" s="86" t="s">
        <v>1646</v>
      </c>
      <c r="N10" s="105"/>
      <c r="O10" s="101"/>
      <c r="P10" s="102" t="s">
        <v>350</v>
      </c>
      <c r="Q10" s="103" t="s">
        <v>350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11"/>
      <c r="AB10" s="112"/>
      <c r="AC10" s="115"/>
    </row>
    <row r="11" spans="1:29" s="55" customFormat="1" ht="20.25" customHeight="1">
      <c r="A11" s="97" t="s">
        <v>416</v>
      </c>
      <c r="B11" s="98" t="s">
        <v>417</v>
      </c>
      <c r="C11" s="99" t="s">
        <v>1175</v>
      </c>
      <c r="D11" s="98" t="s">
        <v>418</v>
      </c>
      <c r="E11" s="359" t="s">
        <v>312</v>
      </c>
      <c r="F11" s="109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1761</v>
      </c>
      <c r="M11" s="86" t="s">
        <v>2</v>
      </c>
      <c r="N11" s="105"/>
      <c r="O11" s="101"/>
      <c r="P11" s="102" t="s">
        <v>350</v>
      </c>
      <c r="Q11" s="103" t="s">
        <v>350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362" customFormat="1" ht="20.25" customHeight="1">
      <c r="A12" s="97">
        <v>1311223</v>
      </c>
      <c r="B12" s="98" t="s">
        <v>1390</v>
      </c>
      <c r="C12" s="99" t="s">
        <v>1835</v>
      </c>
      <c r="D12" s="98" t="s">
        <v>1391</v>
      </c>
      <c r="E12" s="359" t="s">
        <v>1392</v>
      </c>
      <c r="F12" s="109"/>
      <c r="G12" s="102" t="s">
        <v>1393</v>
      </c>
      <c r="H12" s="103" t="s">
        <v>2</v>
      </c>
      <c r="I12" s="104"/>
      <c r="J12" s="85" t="s">
        <v>1644</v>
      </c>
      <c r="K12" s="85" t="s">
        <v>1661</v>
      </c>
      <c r="L12" s="85"/>
      <c r="M12" s="86" t="s">
        <v>1644</v>
      </c>
      <c r="N12" s="105"/>
      <c r="O12" s="101"/>
      <c r="P12" s="102" t="s">
        <v>1394</v>
      </c>
      <c r="Q12" s="103" t="s">
        <v>1394</v>
      </c>
      <c r="R12" s="106"/>
      <c r="S12" s="105"/>
      <c r="T12" s="107"/>
      <c r="U12" s="108"/>
      <c r="V12" s="102"/>
      <c r="W12" s="86"/>
      <c r="X12" s="109"/>
      <c r="Y12" s="122"/>
      <c r="Z12" s="124"/>
      <c r="AA12" s="125"/>
      <c r="AB12" s="126"/>
      <c r="AC12" s="115"/>
    </row>
    <row r="13" spans="1:29" s="55" customFormat="1" ht="20.25" customHeight="1">
      <c r="A13" s="97" t="s">
        <v>419</v>
      </c>
      <c r="B13" s="98" t="s">
        <v>420</v>
      </c>
      <c r="C13" s="99" t="s">
        <v>1176</v>
      </c>
      <c r="D13" s="98" t="s">
        <v>421</v>
      </c>
      <c r="E13" s="359" t="s">
        <v>313</v>
      </c>
      <c r="F13" s="137"/>
      <c r="G13" s="135" t="s">
        <v>2</v>
      </c>
      <c r="H13" s="363" t="s">
        <v>2</v>
      </c>
      <c r="I13" s="132"/>
      <c r="J13" s="85" t="s">
        <v>1644</v>
      </c>
      <c r="K13" s="85" t="s">
        <v>1645</v>
      </c>
      <c r="L13" s="85" t="s">
        <v>1648</v>
      </c>
      <c r="M13" s="86" t="s">
        <v>1644</v>
      </c>
      <c r="N13" s="105"/>
      <c r="O13" s="118"/>
      <c r="P13" s="135" t="s">
        <v>350</v>
      </c>
      <c r="Q13" s="363" t="s">
        <v>350</v>
      </c>
      <c r="R13" s="338"/>
      <c r="S13" s="105"/>
      <c r="T13" s="120"/>
      <c r="U13" s="121"/>
      <c r="V13" s="122"/>
      <c r="W13" s="58"/>
      <c r="X13" s="123"/>
      <c r="Y13" s="122"/>
      <c r="Z13" s="124"/>
      <c r="AA13" s="125"/>
      <c r="AB13" s="126"/>
      <c r="AC13" s="115"/>
    </row>
    <row r="14" spans="1:29" s="55" customFormat="1" ht="20.25" customHeight="1">
      <c r="A14" s="97" t="s">
        <v>422</v>
      </c>
      <c r="B14" s="98" t="s">
        <v>423</v>
      </c>
      <c r="C14" s="99" t="s">
        <v>1182</v>
      </c>
      <c r="D14" s="98" t="s">
        <v>424</v>
      </c>
      <c r="E14" s="359" t="s">
        <v>314</v>
      </c>
      <c r="F14" s="109"/>
      <c r="G14" s="119" t="s">
        <v>2</v>
      </c>
      <c r="H14" s="103" t="s">
        <v>2</v>
      </c>
      <c r="I14" s="104"/>
      <c r="J14" s="85" t="s">
        <v>1675</v>
      </c>
      <c r="K14" s="85" t="s">
        <v>1676</v>
      </c>
      <c r="L14" s="85" t="s">
        <v>1761</v>
      </c>
      <c r="M14" s="86" t="s">
        <v>1675</v>
      </c>
      <c r="N14" s="105"/>
      <c r="O14" s="101"/>
      <c r="P14" s="119" t="s">
        <v>350</v>
      </c>
      <c r="Q14" s="103" t="s">
        <v>350</v>
      </c>
      <c r="R14" s="106"/>
      <c r="S14" s="105"/>
      <c r="T14" s="120"/>
      <c r="U14" s="121"/>
      <c r="V14" s="122"/>
      <c r="W14" s="58"/>
      <c r="X14" s="123"/>
      <c r="Y14" s="122"/>
      <c r="Z14" s="124"/>
      <c r="AA14" s="125"/>
      <c r="AB14" s="126"/>
      <c r="AC14" s="115"/>
    </row>
    <row r="15" spans="1:29" s="55" customFormat="1" ht="20.25" customHeight="1">
      <c r="A15" s="97" t="s">
        <v>425</v>
      </c>
      <c r="B15" s="98" t="s">
        <v>426</v>
      </c>
      <c r="C15" s="99" t="s">
        <v>1183</v>
      </c>
      <c r="D15" s="98" t="s">
        <v>427</v>
      </c>
      <c r="E15" s="359" t="s">
        <v>315</v>
      </c>
      <c r="F15" s="109"/>
      <c r="G15" s="119" t="s">
        <v>2</v>
      </c>
      <c r="H15" s="103" t="s">
        <v>2</v>
      </c>
      <c r="I15" s="104"/>
      <c r="J15" s="85" t="s">
        <v>2</v>
      </c>
      <c r="K15" s="85" t="s">
        <v>2</v>
      </c>
      <c r="L15" s="85" t="s">
        <v>2</v>
      </c>
      <c r="M15" s="86" t="s">
        <v>1646</v>
      </c>
      <c r="N15" s="105"/>
      <c r="O15" s="101"/>
      <c r="P15" s="119" t="s">
        <v>350</v>
      </c>
      <c r="Q15" s="103" t="s">
        <v>350</v>
      </c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>
        <v>410737</v>
      </c>
      <c r="B16" s="98" t="s">
        <v>428</v>
      </c>
      <c r="C16" s="99" t="s">
        <v>1177</v>
      </c>
      <c r="D16" s="98" t="s">
        <v>5</v>
      </c>
      <c r="E16" s="359" t="s">
        <v>316</v>
      </c>
      <c r="F16" s="109"/>
      <c r="G16" s="119" t="s">
        <v>2</v>
      </c>
      <c r="H16" s="103"/>
      <c r="I16" s="360" t="s">
        <v>530</v>
      </c>
      <c r="J16" s="364" t="s">
        <v>1645</v>
      </c>
      <c r="K16" s="364" t="s">
        <v>1644</v>
      </c>
      <c r="L16" s="364" t="s">
        <v>1648</v>
      </c>
      <c r="M16" s="365" t="s">
        <v>1645</v>
      </c>
      <c r="N16" s="361"/>
      <c r="O16" s="101"/>
      <c r="P16" s="119" t="s">
        <v>350</v>
      </c>
      <c r="Q16" s="119" t="s">
        <v>350</v>
      </c>
      <c r="R16" s="127"/>
      <c r="S16" s="361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55" customFormat="1" ht="20.25" customHeight="1">
      <c r="A17" s="97" t="s">
        <v>429</v>
      </c>
      <c r="B17" s="98" t="s">
        <v>1609</v>
      </c>
      <c r="C17" s="99" t="s">
        <v>1184</v>
      </c>
      <c r="D17" s="98" t="s">
        <v>430</v>
      </c>
      <c r="E17" s="359" t="s">
        <v>317</v>
      </c>
      <c r="F17" s="109"/>
      <c r="G17" s="119" t="s">
        <v>2</v>
      </c>
      <c r="H17" s="103" t="s">
        <v>2</v>
      </c>
      <c r="I17" s="104"/>
      <c r="J17" s="85" t="s">
        <v>1692</v>
      </c>
      <c r="K17" s="85" t="s">
        <v>1691</v>
      </c>
      <c r="L17" s="85" t="s">
        <v>1695</v>
      </c>
      <c r="M17" s="86" t="s">
        <v>1692</v>
      </c>
      <c r="N17" s="105"/>
      <c r="O17" s="101" t="s">
        <v>350</v>
      </c>
      <c r="P17" s="119"/>
      <c r="Q17" s="103"/>
      <c r="R17" s="106"/>
      <c r="S17" s="105"/>
      <c r="T17" s="107" t="s">
        <v>670</v>
      </c>
      <c r="U17" s="108" t="s">
        <v>531</v>
      </c>
      <c r="V17" s="102" t="s">
        <v>531</v>
      </c>
      <c r="W17" s="86"/>
      <c r="X17" s="109" t="s">
        <v>531</v>
      </c>
      <c r="Y17" s="102"/>
      <c r="Z17" s="110"/>
      <c r="AA17" s="125"/>
      <c r="AB17" s="126"/>
      <c r="AC17" s="115"/>
    </row>
    <row r="18" spans="1:29" s="55" customFormat="1" ht="20.25" customHeight="1">
      <c r="A18" s="97" t="s">
        <v>431</v>
      </c>
      <c r="B18" s="98" t="s">
        <v>432</v>
      </c>
      <c r="C18" s="99" t="s">
        <v>1185</v>
      </c>
      <c r="D18" s="98" t="s">
        <v>433</v>
      </c>
      <c r="E18" s="359" t="s">
        <v>318</v>
      </c>
      <c r="F18" s="109"/>
      <c r="G18" s="119" t="s">
        <v>2</v>
      </c>
      <c r="H18" s="103" t="s">
        <v>2</v>
      </c>
      <c r="I18" s="104"/>
      <c r="J18" s="85" t="s">
        <v>2</v>
      </c>
      <c r="K18" s="85" t="s">
        <v>2</v>
      </c>
      <c r="L18" s="85" t="s">
        <v>2</v>
      </c>
      <c r="M18" s="86" t="s">
        <v>1734</v>
      </c>
      <c r="N18" s="105"/>
      <c r="O18" s="101"/>
      <c r="P18" s="119" t="s">
        <v>350</v>
      </c>
      <c r="Q18" s="103" t="s">
        <v>350</v>
      </c>
      <c r="R18" s="106"/>
      <c r="S18" s="105"/>
      <c r="T18" s="107" t="s">
        <v>1370</v>
      </c>
      <c r="U18" s="108" t="s">
        <v>1370</v>
      </c>
      <c r="V18" s="122"/>
      <c r="W18" s="58"/>
      <c r="X18" s="123"/>
      <c r="Y18" s="102" t="s">
        <v>1371</v>
      </c>
      <c r="Z18" s="110" t="s">
        <v>1371</v>
      </c>
      <c r="AA18" s="125"/>
      <c r="AB18" s="112" t="s">
        <v>2</v>
      </c>
      <c r="AC18" s="115"/>
    </row>
    <row r="19" spans="1:29" s="55" customFormat="1" ht="20.25" customHeight="1">
      <c r="A19" s="97" t="s">
        <v>434</v>
      </c>
      <c r="B19" s="98" t="s">
        <v>435</v>
      </c>
      <c r="C19" s="99" t="s">
        <v>1186</v>
      </c>
      <c r="D19" s="98" t="s">
        <v>436</v>
      </c>
      <c r="E19" s="359" t="s">
        <v>319</v>
      </c>
      <c r="F19" s="109"/>
      <c r="G19" s="119" t="s">
        <v>2</v>
      </c>
      <c r="H19" s="103" t="s">
        <v>2</v>
      </c>
      <c r="I19" s="104"/>
      <c r="J19" s="85" t="s">
        <v>1673</v>
      </c>
      <c r="K19" s="85" t="s">
        <v>2</v>
      </c>
      <c r="L19" s="85" t="s">
        <v>1671</v>
      </c>
      <c r="M19" s="86" t="s">
        <v>1690</v>
      </c>
      <c r="N19" s="105"/>
      <c r="O19" s="101"/>
      <c r="P19" s="119" t="s">
        <v>350</v>
      </c>
      <c r="Q19" s="103" t="s">
        <v>350</v>
      </c>
      <c r="R19" s="106"/>
      <c r="S19" s="105"/>
      <c r="T19" s="107" t="s">
        <v>670</v>
      </c>
      <c r="U19" s="108" t="s">
        <v>670</v>
      </c>
      <c r="V19" s="102" t="s">
        <v>670</v>
      </c>
      <c r="W19" s="86"/>
      <c r="X19" s="109"/>
      <c r="Y19" s="102" t="s">
        <v>531</v>
      </c>
      <c r="Z19" s="110" t="s">
        <v>531</v>
      </c>
      <c r="AA19" s="111"/>
      <c r="AB19" s="112" t="s">
        <v>670</v>
      </c>
      <c r="AC19" s="115"/>
    </row>
    <row r="20" spans="1:29" s="55" customFormat="1" ht="20.25" customHeight="1">
      <c r="A20" s="97">
        <v>1311181</v>
      </c>
      <c r="B20" s="98" t="s">
        <v>1802</v>
      </c>
      <c r="C20" s="99" t="s">
        <v>1803</v>
      </c>
      <c r="D20" s="98" t="s">
        <v>1804</v>
      </c>
      <c r="E20" s="359" t="s">
        <v>1805</v>
      </c>
      <c r="F20" s="109"/>
      <c r="G20" s="197" t="s">
        <v>2</v>
      </c>
      <c r="H20" s="103" t="s">
        <v>2</v>
      </c>
      <c r="I20" s="536"/>
      <c r="J20" s="197" t="s">
        <v>2</v>
      </c>
      <c r="K20" s="197" t="s">
        <v>2</v>
      </c>
      <c r="L20" s="85" t="s">
        <v>1646</v>
      </c>
      <c r="M20" s="86" t="s">
        <v>2</v>
      </c>
      <c r="N20" s="105"/>
      <c r="O20" s="101"/>
      <c r="P20" s="119"/>
      <c r="Q20" s="103"/>
      <c r="R20" s="537"/>
      <c r="S20" s="105"/>
      <c r="T20" s="535"/>
      <c r="U20" s="108"/>
      <c r="V20" s="102"/>
      <c r="W20" s="86"/>
      <c r="X20" s="109"/>
      <c r="Y20" s="102"/>
      <c r="Z20" s="110"/>
      <c r="AA20" s="111"/>
      <c r="AB20" s="112"/>
      <c r="AC20" s="115"/>
    </row>
    <row r="21" spans="1:29" s="55" customFormat="1" ht="20.25" customHeight="1">
      <c r="A21" s="97">
        <v>1311199</v>
      </c>
      <c r="B21" s="98" t="s">
        <v>437</v>
      </c>
      <c r="C21" s="99" t="s">
        <v>1176</v>
      </c>
      <c r="D21" s="98" t="s">
        <v>1361</v>
      </c>
      <c r="E21" s="359" t="s">
        <v>320</v>
      </c>
      <c r="F21" s="109" t="s">
        <v>2</v>
      </c>
      <c r="G21" s="119"/>
      <c r="H21" s="103"/>
      <c r="I21" s="104"/>
      <c r="J21" s="85" t="s">
        <v>1645</v>
      </c>
      <c r="K21" s="85" t="s">
        <v>1661</v>
      </c>
      <c r="L21" s="85" t="s">
        <v>1645</v>
      </c>
      <c r="M21" s="86" t="s">
        <v>2</v>
      </c>
      <c r="N21" s="105"/>
      <c r="O21" s="101" t="s">
        <v>350</v>
      </c>
      <c r="P21" s="119"/>
      <c r="Q21" s="103"/>
      <c r="R21" s="106"/>
      <c r="S21" s="105"/>
      <c r="T21" s="107" t="s">
        <v>670</v>
      </c>
      <c r="U21" s="108" t="s">
        <v>531</v>
      </c>
      <c r="V21" s="102" t="s">
        <v>531</v>
      </c>
      <c r="W21" s="86"/>
      <c r="X21" s="109" t="s">
        <v>531</v>
      </c>
      <c r="Y21" s="102"/>
      <c r="Z21" s="124"/>
      <c r="AA21" s="125"/>
      <c r="AB21" s="126"/>
      <c r="AC21" s="115"/>
    </row>
    <row r="22" spans="1:29" s="55" customFormat="1" ht="20.25" customHeight="1">
      <c r="A22" s="97">
        <v>1311215</v>
      </c>
      <c r="B22" s="98" t="s">
        <v>1387</v>
      </c>
      <c r="C22" s="99" t="s">
        <v>1181</v>
      </c>
      <c r="D22" s="98" t="s">
        <v>438</v>
      </c>
      <c r="E22" s="359" t="s">
        <v>321</v>
      </c>
      <c r="F22" s="109"/>
      <c r="G22" s="119" t="s">
        <v>2</v>
      </c>
      <c r="H22" s="103" t="s">
        <v>2</v>
      </c>
      <c r="I22" s="104"/>
      <c r="J22" s="85" t="s">
        <v>2</v>
      </c>
      <c r="K22" s="85" t="s">
        <v>2</v>
      </c>
      <c r="L22" s="85" t="s">
        <v>1646</v>
      </c>
      <c r="M22" s="86" t="s">
        <v>2</v>
      </c>
      <c r="N22" s="105"/>
      <c r="O22" s="101"/>
      <c r="P22" s="119" t="s">
        <v>350</v>
      </c>
      <c r="Q22" s="103" t="s">
        <v>350</v>
      </c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s="358" customFormat="1" ht="20.25" customHeight="1">
      <c r="A23" s="97">
        <v>1311173</v>
      </c>
      <c r="B23" s="98" t="s">
        <v>1254</v>
      </c>
      <c r="C23" s="99" t="s">
        <v>1255</v>
      </c>
      <c r="D23" s="98" t="s">
        <v>1256</v>
      </c>
      <c r="E23" s="359" t="s">
        <v>1257</v>
      </c>
      <c r="F23" s="109"/>
      <c r="G23" s="119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2</v>
      </c>
      <c r="M23" s="86" t="s">
        <v>2</v>
      </c>
      <c r="N23" s="105"/>
      <c r="O23" s="101"/>
      <c r="P23" s="119" t="s">
        <v>1258</v>
      </c>
      <c r="Q23" s="103" t="s">
        <v>1258</v>
      </c>
      <c r="R23" s="106"/>
      <c r="S23" s="105"/>
      <c r="T23" s="120"/>
      <c r="U23" s="121"/>
      <c r="V23" s="122"/>
      <c r="W23" s="58"/>
      <c r="X23" s="123"/>
      <c r="Y23" s="122"/>
      <c r="Z23" s="124"/>
      <c r="AA23" s="125"/>
      <c r="AB23" s="126"/>
      <c r="AC23" s="115"/>
    </row>
    <row r="24" spans="1:29" s="55" customFormat="1" ht="20.25" customHeight="1">
      <c r="A24" s="97">
        <v>1311116</v>
      </c>
      <c r="B24" s="98" t="s">
        <v>257</v>
      </c>
      <c r="C24" s="99" t="s">
        <v>1180</v>
      </c>
      <c r="D24" s="98" t="s">
        <v>258</v>
      </c>
      <c r="E24" s="359" t="s">
        <v>6</v>
      </c>
      <c r="F24" s="109"/>
      <c r="G24" s="119" t="s">
        <v>52</v>
      </c>
      <c r="H24" s="103" t="s">
        <v>52</v>
      </c>
      <c r="I24" s="104"/>
      <c r="J24" s="85" t="s">
        <v>2</v>
      </c>
      <c r="K24" s="85" t="s">
        <v>2</v>
      </c>
      <c r="L24" s="85" t="s">
        <v>1761</v>
      </c>
      <c r="M24" s="86" t="s">
        <v>2</v>
      </c>
      <c r="N24" s="105"/>
      <c r="O24" s="101"/>
      <c r="P24" s="119" t="s">
        <v>350</v>
      </c>
      <c r="Q24" s="103" t="s">
        <v>350</v>
      </c>
      <c r="R24" s="106"/>
      <c r="S24" s="105"/>
      <c r="T24" s="107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 t="s">
        <v>439</v>
      </c>
      <c r="B25" s="98" t="s">
        <v>440</v>
      </c>
      <c r="C25" s="99" t="s">
        <v>1187</v>
      </c>
      <c r="D25" s="98" t="s">
        <v>441</v>
      </c>
      <c r="E25" s="359" t="s">
        <v>322</v>
      </c>
      <c r="F25" s="109"/>
      <c r="G25" s="119" t="s">
        <v>52</v>
      </c>
      <c r="H25" s="103" t="s">
        <v>52</v>
      </c>
      <c r="I25" s="104"/>
      <c r="J25" s="85" t="s">
        <v>2</v>
      </c>
      <c r="K25" s="85" t="s">
        <v>2</v>
      </c>
      <c r="L25" s="85" t="s">
        <v>1761</v>
      </c>
      <c r="M25" s="86" t="s">
        <v>2</v>
      </c>
      <c r="N25" s="105"/>
      <c r="O25" s="101"/>
      <c r="P25" s="119" t="s">
        <v>350</v>
      </c>
      <c r="Q25" s="103" t="s">
        <v>350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s="358" customFormat="1" ht="20.25" customHeight="1">
      <c r="A26" s="97" t="s">
        <v>442</v>
      </c>
      <c r="B26" s="98" t="s">
        <v>443</v>
      </c>
      <c r="C26" s="99" t="s">
        <v>1175</v>
      </c>
      <c r="D26" s="98" t="s">
        <v>444</v>
      </c>
      <c r="E26" s="359" t="s">
        <v>323</v>
      </c>
      <c r="F26" s="109"/>
      <c r="G26" s="119" t="s">
        <v>52</v>
      </c>
      <c r="H26" s="103" t="s">
        <v>52</v>
      </c>
      <c r="I26" s="104"/>
      <c r="J26" s="85" t="s">
        <v>1671</v>
      </c>
      <c r="K26" s="85" t="s">
        <v>2</v>
      </c>
      <c r="L26" s="85" t="s">
        <v>1761</v>
      </c>
      <c r="M26" s="86" t="s">
        <v>2</v>
      </c>
      <c r="N26" s="105"/>
      <c r="O26" s="101"/>
      <c r="P26" s="119"/>
      <c r="Q26" s="103"/>
      <c r="R26" s="106"/>
      <c r="S26" s="105"/>
      <c r="T26" s="120"/>
      <c r="U26" s="121"/>
      <c r="V26" s="122"/>
      <c r="W26" s="58"/>
      <c r="X26" s="123"/>
      <c r="Y26" s="122"/>
      <c r="Z26" s="124"/>
      <c r="AA26" s="125"/>
      <c r="AB26" s="126"/>
      <c r="AC26" s="115"/>
    </row>
    <row r="27" spans="1:29" ht="20.25" customHeight="1">
      <c r="A27" s="97" t="s">
        <v>445</v>
      </c>
      <c r="B27" s="98" t="s">
        <v>446</v>
      </c>
      <c r="C27" s="99" t="s">
        <v>1185</v>
      </c>
      <c r="D27" s="98" t="s">
        <v>447</v>
      </c>
      <c r="E27" s="359" t="s">
        <v>324</v>
      </c>
      <c r="F27" s="109"/>
      <c r="G27" s="119" t="s">
        <v>2</v>
      </c>
      <c r="H27" s="103" t="s">
        <v>2</v>
      </c>
      <c r="I27" s="366"/>
      <c r="J27" s="367" t="s">
        <v>2</v>
      </c>
      <c r="K27" s="367" t="s">
        <v>1644</v>
      </c>
      <c r="L27" s="367" t="s">
        <v>1646</v>
      </c>
      <c r="M27" s="368" t="s">
        <v>1644</v>
      </c>
      <c r="N27" s="369"/>
      <c r="O27" s="101"/>
      <c r="P27" s="119" t="s">
        <v>350</v>
      </c>
      <c r="Q27" s="103" t="s">
        <v>350</v>
      </c>
      <c r="R27" s="370"/>
      <c r="S27" s="369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ht="20.25" customHeight="1">
      <c r="A28" s="97">
        <v>410588</v>
      </c>
      <c r="B28" s="98" t="s">
        <v>1395</v>
      </c>
      <c r="C28" s="99" t="s">
        <v>1177</v>
      </c>
      <c r="D28" s="98" t="s">
        <v>1396</v>
      </c>
      <c r="E28" s="359" t="s">
        <v>1397</v>
      </c>
      <c r="F28" s="109"/>
      <c r="G28" s="119" t="s">
        <v>2</v>
      </c>
      <c r="H28" s="103" t="s">
        <v>2</v>
      </c>
      <c r="I28" s="366"/>
      <c r="J28" s="367" t="s">
        <v>1646</v>
      </c>
      <c r="K28" s="367" t="s">
        <v>1646</v>
      </c>
      <c r="L28" s="367" t="s">
        <v>1646</v>
      </c>
      <c r="M28" s="367" t="s">
        <v>1646</v>
      </c>
      <c r="N28" s="369"/>
      <c r="O28" s="101"/>
      <c r="P28" s="119" t="s">
        <v>350</v>
      </c>
      <c r="Q28" s="103" t="s">
        <v>2</v>
      </c>
      <c r="R28" s="370"/>
      <c r="S28" s="369"/>
      <c r="T28" s="659"/>
      <c r="U28" s="108"/>
      <c r="V28" s="102"/>
      <c r="W28" s="86"/>
      <c r="X28" s="109"/>
      <c r="Y28" s="102"/>
      <c r="Z28" s="110"/>
      <c r="AA28" s="111"/>
      <c r="AB28" s="112"/>
      <c r="AC28" s="115"/>
    </row>
    <row r="29" spans="1:29" s="362" customFormat="1" ht="20.25" customHeight="1" thickBot="1">
      <c r="A29" s="97">
        <v>9811406</v>
      </c>
      <c r="B29" s="98" t="s">
        <v>1968</v>
      </c>
      <c r="C29" s="99" t="s">
        <v>1969</v>
      </c>
      <c r="D29" s="98" t="s">
        <v>1970</v>
      </c>
      <c r="E29" s="359" t="s">
        <v>1971</v>
      </c>
      <c r="F29" s="109" t="s">
        <v>1972</v>
      </c>
      <c r="G29" s="119"/>
      <c r="H29" s="103"/>
      <c r="I29" s="366"/>
      <c r="J29" s="367" t="s">
        <v>350</v>
      </c>
      <c r="K29" s="367" t="s">
        <v>350</v>
      </c>
      <c r="L29" s="367" t="s">
        <v>350</v>
      </c>
      <c r="M29" s="367" t="s">
        <v>350</v>
      </c>
      <c r="N29" s="369"/>
      <c r="O29" s="101" t="s">
        <v>1972</v>
      </c>
      <c r="P29" s="119"/>
      <c r="Q29" s="103"/>
      <c r="R29" s="370"/>
      <c r="S29" s="369"/>
      <c r="T29" s="107" t="s">
        <v>1972</v>
      </c>
      <c r="U29" s="108" t="s">
        <v>1972</v>
      </c>
      <c r="V29" s="102" t="s">
        <v>1972</v>
      </c>
      <c r="W29" s="86"/>
      <c r="X29" s="109" t="s">
        <v>1972</v>
      </c>
      <c r="Y29" s="102"/>
      <c r="Z29" s="110"/>
      <c r="AA29" s="111"/>
      <c r="AB29" s="112"/>
      <c r="AC29" s="115"/>
    </row>
    <row r="30" spans="1:29" ht="20.25" customHeight="1" thickBot="1">
      <c r="A30" s="270" t="s">
        <v>759</v>
      </c>
      <c r="B30" s="272"/>
      <c r="C30" s="339"/>
      <c r="D30" s="272"/>
      <c r="E30" s="340"/>
      <c r="F30" s="342">
        <f>COUNTIF(F6:F29,"○")</f>
        <v>3</v>
      </c>
      <c r="G30" s="342">
        <f>COUNTIF(G6:G29,"○")</f>
        <v>21</v>
      </c>
      <c r="H30" s="342">
        <f>COUNTIF(H6:H29,"○")</f>
        <v>20</v>
      </c>
      <c r="I30" s="344">
        <f>COUNTA(I6:I29)</f>
        <v>1</v>
      </c>
      <c r="J30" s="313"/>
      <c r="K30" s="313"/>
      <c r="L30" s="313"/>
      <c r="M30" s="314"/>
      <c r="N30" s="165"/>
      <c r="O30" s="311">
        <f>COUNTIF(O6:O29,"○")</f>
        <v>3</v>
      </c>
      <c r="P30" s="312">
        <f>COUNTIF(P6:P29,"○")</f>
        <v>19</v>
      </c>
      <c r="Q30" s="312">
        <f>COUNTIF(Q6:Q29,"○")</f>
        <v>19</v>
      </c>
      <c r="R30" s="314">
        <f>COUNTA(R6:R29)</f>
        <v>0</v>
      </c>
      <c r="S30" s="165"/>
      <c r="T30" s="149">
        <f>COUNTIF(T6:T29,"○")</f>
        <v>6</v>
      </c>
      <c r="U30" s="371">
        <f t="shared" ref="U30:AB30" si="0">COUNTIF(U6:U29,"○")</f>
        <v>6</v>
      </c>
      <c r="V30" s="372">
        <f t="shared" si="0"/>
        <v>5</v>
      </c>
      <c r="W30" s="148">
        <f t="shared" si="0"/>
        <v>1</v>
      </c>
      <c r="X30" s="373">
        <f t="shared" si="0"/>
        <v>4</v>
      </c>
      <c r="Y30" s="372">
        <f t="shared" si="0"/>
        <v>2</v>
      </c>
      <c r="Z30" s="374">
        <f t="shared" si="0"/>
        <v>2</v>
      </c>
      <c r="AA30" s="372">
        <f t="shared" si="0"/>
        <v>0</v>
      </c>
      <c r="AB30" s="149">
        <f t="shared" si="0"/>
        <v>2</v>
      </c>
      <c r="AC30" s="375">
        <f>COUNTA(AC6:AC29)</f>
        <v>0</v>
      </c>
    </row>
    <row r="31" spans="1:29" ht="20.25" customHeight="1" thickBot="1">
      <c r="A31" s="318"/>
      <c r="B31" s="345"/>
      <c r="C31" s="346"/>
      <c r="D31" s="345"/>
      <c r="E31" s="347"/>
      <c r="F31" s="264"/>
      <c r="G31" s="269">
        <f>F30+G30</f>
        <v>24</v>
      </c>
      <c r="H31" s="270"/>
      <c r="I31" s="272"/>
      <c r="J31" s="165"/>
      <c r="K31" s="165"/>
      <c r="M31" s="165"/>
      <c r="N31" s="165"/>
      <c r="O31" s="318"/>
      <c r="P31" s="347">
        <f>O30+P30</f>
        <v>22</v>
      </c>
      <c r="Q31" s="348"/>
      <c r="R31" s="165"/>
      <c r="S31" s="165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</row>
  </sheetData>
  <autoFilter ref="A5:AC31" xr:uid="{00000000-0009-0000-0000-000004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&amp;R多久・小城地区医師会   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AC50"/>
  <sheetViews>
    <sheetView view="pageBreakPreview" topLeftCell="J1" zoomScaleNormal="75" zoomScaleSheetLayoutView="100" workbookViewId="0">
      <pane ySplit="5" topLeftCell="A6" activePane="bottomLeft" state="frozen"/>
      <selection activeCell="B6" sqref="B6"/>
      <selection pane="bottomLeft" activeCell="B19" sqref="B19"/>
    </sheetView>
  </sheetViews>
  <sheetFormatPr defaultRowHeight="13.5"/>
  <cols>
    <col min="1" max="1" width="12.625" style="162" customWidth="1"/>
    <col min="2" max="2" width="38.875" style="162" bestFit="1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162" t="str">
        <f>佐賀市医!T1</f>
        <v>令和７年度特定保健指導実施機関</v>
      </c>
    </row>
    <row r="2" spans="1:29" ht="32.25" customHeight="1">
      <c r="A2" s="725" t="s">
        <v>933</v>
      </c>
      <c r="B2" s="728" t="s">
        <v>931</v>
      </c>
      <c r="C2" s="728" t="s">
        <v>1096</v>
      </c>
      <c r="D2" s="728" t="s">
        <v>939</v>
      </c>
      <c r="E2" s="731" t="s">
        <v>653</v>
      </c>
      <c r="F2" s="744" t="s">
        <v>936</v>
      </c>
      <c r="G2" s="745"/>
      <c r="H2" s="745"/>
      <c r="I2" s="745"/>
      <c r="J2" s="745"/>
      <c r="K2" s="745"/>
      <c r="L2" s="745"/>
      <c r="M2" s="746"/>
      <c r="N2" s="288"/>
      <c r="O2" s="744" t="s">
        <v>57</v>
      </c>
      <c r="P2" s="745"/>
      <c r="Q2" s="745"/>
      <c r="R2" s="746"/>
      <c r="S2" s="288"/>
      <c r="T2" s="675" t="str">
        <f>佐賀市医!T2</f>
        <v>特定保健指導実施機関</v>
      </c>
      <c r="U2" s="676"/>
      <c r="V2" s="676"/>
      <c r="W2" s="676"/>
      <c r="X2" s="676"/>
      <c r="Y2" s="676"/>
      <c r="Z2" s="676"/>
      <c r="AA2" s="676"/>
      <c r="AB2" s="676"/>
      <c r="AC2" s="677"/>
    </row>
    <row r="3" spans="1:29" ht="13.5" customHeight="1">
      <c r="A3" s="726"/>
      <c r="B3" s="729"/>
      <c r="C3" s="729"/>
      <c r="D3" s="729"/>
      <c r="E3" s="732"/>
      <c r="F3" s="741" t="s">
        <v>932</v>
      </c>
      <c r="G3" s="742"/>
      <c r="H3" s="742"/>
      <c r="I3" s="742"/>
      <c r="J3" s="742"/>
      <c r="K3" s="742"/>
      <c r="L3" s="742"/>
      <c r="M3" s="743"/>
      <c r="N3" s="288"/>
      <c r="O3" s="741" t="s">
        <v>932</v>
      </c>
      <c r="P3" s="742"/>
      <c r="Q3" s="742"/>
      <c r="R3" s="743"/>
      <c r="S3" s="288"/>
      <c r="T3" s="688" t="s">
        <v>522</v>
      </c>
      <c r="U3" s="689"/>
      <c r="V3" s="689"/>
      <c r="W3" s="689"/>
      <c r="X3" s="689"/>
      <c r="Y3" s="689"/>
      <c r="Z3" s="689"/>
      <c r="AA3" s="689"/>
      <c r="AB3" s="690"/>
      <c r="AC3" s="377"/>
    </row>
    <row r="4" spans="1:29" ht="30.75" customHeight="1">
      <c r="A4" s="726"/>
      <c r="B4" s="729"/>
      <c r="C4" s="729"/>
      <c r="D4" s="729"/>
      <c r="E4" s="732"/>
      <c r="F4" s="739" t="s">
        <v>792</v>
      </c>
      <c r="G4" s="351" t="s">
        <v>934</v>
      </c>
      <c r="H4" s="60"/>
      <c r="I4" s="60"/>
      <c r="J4" s="671" t="s">
        <v>1762</v>
      </c>
      <c r="K4" s="672"/>
      <c r="L4" s="672"/>
      <c r="M4" s="673"/>
      <c r="N4" s="165"/>
      <c r="O4" s="737" t="s">
        <v>792</v>
      </c>
      <c r="P4" s="351" t="s">
        <v>934</v>
      </c>
      <c r="Q4" s="60"/>
      <c r="R4" s="61"/>
      <c r="S4" s="165"/>
      <c r="T4" s="691" t="s">
        <v>515</v>
      </c>
      <c r="U4" s="694" t="s">
        <v>523</v>
      </c>
      <c r="V4" s="689"/>
      <c r="W4" s="693"/>
      <c r="X4" s="689" t="s">
        <v>518</v>
      </c>
      <c r="Y4" s="689"/>
      <c r="Z4" s="689"/>
      <c r="AA4" s="693"/>
      <c r="AB4" s="173" t="s">
        <v>521</v>
      </c>
      <c r="AC4" s="174" t="s">
        <v>524</v>
      </c>
    </row>
    <row r="5" spans="1:29" ht="83.25" customHeight="1" thickBot="1">
      <c r="A5" s="727"/>
      <c r="B5" s="730"/>
      <c r="C5" s="730"/>
      <c r="D5" s="730"/>
      <c r="E5" s="733"/>
      <c r="F5" s="740"/>
      <c r="G5" s="352" t="s">
        <v>935</v>
      </c>
      <c r="H5" s="353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378"/>
      <c r="O5" s="738"/>
      <c r="P5" s="352" t="s">
        <v>935</v>
      </c>
      <c r="Q5" s="353" t="s">
        <v>1408</v>
      </c>
      <c r="R5" s="379" t="s">
        <v>1407</v>
      </c>
      <c r="S5" s="378"/>
      <c r="T5" s="692"/>
      <c r="U5" s="181" t="s">
        <v>516</v>
      </c>
      <c r="V5" s="182" t="s">
        <v>517</v>
      </c>
      <c r="W5" s="73" t="s">
        <v>1577</v>
      </c>
      <c r="X5" s="183" t="s">
        <v>519</v>
      </c>
      <c r="Y5" s="182" t="s">
        <v>520</v>
      </c>
      <c r="Z5" s="184" t="s">
        <v>1405</v>
      </c>
      <c r="AA5" s="185" t="s">
        <v>1406</v>
      </c>
      <c r="AB5" s="173" t="s">
        <v>1401</v>
      </c>
      <c r="AC5" s="380"/>
    </row>
    <row r="6" spans="1:29" s="560" customFormat="1" ht="20.25" customHeight="1">
      <c r="A6" s="97" t="s">
        <v>707</v>
      </c>
      <c r="B6" s="98" t="s">
        <v>708</v>
      </c>
      <c r="C6" s="99" t="s">
        <v>1188</v>
      </c>
      <c r="D6" s="98" t="s">
        <v>709</v>
      </c>
      <c r="E6" s="381" t="s">
        <v>325</v>
      </c>
      <c r="F6" s="552"/>
      <c r="G6" s="553" t="s">
        <v>2</v>
      </c>
      <c r="H6" s="554" t="s">
        <v>2</v>
      </c>
      <c r="I6" s="555"/>
      <c r="J6" s="383" t="s">
        <v>1645</v>
      </c>
      <c r="K6" s="383" t="s">
        <v>1644</v>
      </c>
      <c r="L6" s="383" t="s">
        <v>1761</v>
      </c>
      <c r="M6" s="556" t="s">
        <v>1659</v>
      </c>
      <c r="N6" s="557"/>
      <c r="O6" s="558"/>
      <c r="P6" s="553" t="s">
        <v>1370</v>
      </c>
      <c r="Q6" s="554" t="s">
        <v>1370</v>
      </c>
      <c r="R6" s="559"/>
      <c r="S6" s="557"/>
      <c r="T6" s="629" t="s">
        <v>2</v>
      </c>
      <c r="U6" s="630" t="s">
        <v>2</v>
      </c>
      <c r="V6" s="631"/>
      <c r="W6" s="556"/>
      <c r="X6" s="632"/>
      <c r="Y6" s="631" t="s">
        <v>2</v>
      </c>
      <c r="Z6" s="633" t="s">
        <v>2</v>
      </c>
      <c r="AA6" s="634"/>
      <c r="AB6" s="635" t="s">
        <v>2</v>
      </c>
      <c r="AC6" s="380"/>
    </row>
    <row r="7" spans="1:29" ht="20.25" customHeight="1">
      <c r="A7" s="97" t="s">
        <v>710</v>
      </c>
      <c r="B7" s="98" t="s">
        <v>711</v>
      </c>
      <c r="C7" s="99" t="s">
        <v>1189</v>
      </c>
      <c r="D7" s="98" t="s">
        <v>712</v>
      </c>
      <c r="E7" s="382" t="s">
        <v>326</v>
      </c>
      <c r="F7" s="123"/>
      <c r="G7" s="102" t="s">
        <v>2</v>
      </c>
      <c r="H7" s="103" t="s">
        <v>2</v>
      </c>
      <c r="I7" s="104" t="s">
        <v>1949</v>
      </c>
      <c r="J7" s="85" t="s">
        <v>1646</v>
      </c>
      <c r="K7" s="85" t="s">
        <v>2</v>
      </c>
      <c r="L7" s="85" t="s">
        <v>1761</v>
      </c>
      <c r="M7" s="86" t="s">
        <v>1646</v>
      </c>
      <c r="N7" s="105"/>
      <c r="O7" s="244"/>
      <c r="P7" s="102" t="s">
        <v>1370</v>
      </c>
      <c r="Q7" s="103" t="s">
        <v>1370</v>
      </c>
      <c r="R7" s="106"/>
      <c r="S7" s="105"/>
      <c r="T7" s="107" t="s">
        <v>670</v>
      </c>
      <c r="U7" s="108" t="s">
        <v>1379</v>
      </c>
      <c r="V7" s="197"/>
      <c r="W7" s="86"/>
      <c r="X7" s="211"/>
      <c r="Y7" s="197" t="s">
        <v>670</v>
      </c>
      <c r="Z7" s="234" t="s">
        <v>670</v>
      </c>
      <c r="AA7" s="290"/>
      <c r="AB7" s="236" t="s">
        <v>670</v>
      </c>
      <c r="AC7" s="206"/>
    </row>
    <row r="8" spans="1:29" s="55" customFormat="1" ht="20.25" customHeight="1">
      <c r="A8" s="97" t="s">
        <v>713</v>
      </c>
      <c r="B8" s="98" t="s">
        <v>714</v>
      </c>
      <c r="C8" s="99" t="s">
        <v>1190</v>
      </c>
      <c r="D8" s="98" t="s">
        <v>715</v>
      </c>
      <c r="E8" s="382" t="s">
        <v>327</v>
      </c>
      <c r="F8" s="123"/>
      <c r="G8" s="102" t="s">
        <v>2</v>
      </c>
      <c r="H8" s="103" t="s">
        <v>2</v>
      </c>
      <c r="I8" s="104"/>
      <c r="J8" s="85" t="s">
        <v>2</v>
      </c>
      <c r="K8" s="85" t="s">
        <v>2</v>
      </c>
      <c r="L8" s="85" t="s">
        <v>1761</v>
      </c>
      <c r="M8" s="86" t="s">
        <v>2</v>
      </c>
      <c r="N8" s="105"/>
      <c r="O8" s="244"/>
      <c r="P8" s="102"/>
      <c r="Q8" s="103"/>
      <c r="R8" s="106"/>
      <c r="S8" s="105"/>
      <c r="T8" s="107"/>
      <c r="U8" s="108"/>
      <c r="V8" s="102"/>
      <c r="W8" s="86"/>
      <c r="X8" s="109"/>
      <c r="Y8" s="102"/>
      <c r="Z8" s="110"/>
      <c r="AA8" s="111"/>
      <c r="AB8" s="112"/>
      <c r="AC8" s="115"/>
    </row>
    <row r="9" spans="1:29" s="55" customFormat="1" ht="20.25" customHeight="1">
      <c r="A9" s="97">
        <v>1611507</v>
      </c>
      <c r="B9" s="98" t="s">
        <v>1769</v>
      </c>
      <c r="C9" s="99" t="s">
        <v>1191</v>
      </c>
      <c r="D9" s="98" t="s">
        <v>716</v>
      </c>
      <c r="E9" s="382" t="s">
        <v>328</v>
      </c>
      <c r="F9" s="123"/>
      <c r="G9" s="102" t="s">
        <v>2</v>
      </c>
      <c r="H9" s="103" t="s">
        <v>2</v>
      </c>
      <c r="I9" s="104"/>
      <c r="J9" s="85" t="s">
        <v>52</v>
      </c>
      <c r="K9" s="85" t="s">
        <v>52</v>
      </c>
      <c r="L9" s="85" t="s">
        <v>1727</v>
      </c>
      <c r="M9" s="86" t="s">
        <v>1728</v>
      </c>
      <c r="N9" s="105"/>
      <c r="O9" s="244"/>
      <c r="P9" s="102"/>
      <c r="Q9" s="103"/>
      <c r="R9" s="106"/>
      <c r="S9" s="105"/>
      <c r="T9" s="120"/>
      <c r="U9" s="121"/>
      <c r="V9" s="122"/>
      <c r="W9" s="58"/>
      <c r="X9" s="123"/>
      <c r="Y9" s="122"/>
      <c r="Z9" s="124"/>
      <c r="AA9" s="125"/>
      <c r="AB9" s="126"/>
      <c r="AC9" s="115"/>
    </row>
    <row r="10" spans="1:29" s="55" customFormat="1" ht="20.25" customHeight="1">
      <c r="A10" s="97">
        <v>611276</v>
      </c>
      <c r="B10" s="98" t="s">
        <v>717</v>
      </c>
      <c r="C10" s="99" t="s">
        <v>1194</v>
      </c>
      <c r="D10" s="98" t="s">
        <v>718</v>
      </c>
      <c r="E10" s="382" t="s">
        <v>329</v>
      </c>
      <c r="F10" s="123"/>
      <c r="G10" s="102" t="s">
        <v>2</v>
      </c>
      <c r="H10" s="103" t="s">
        <v>2</v>
      </c>
      <c r="I10" s="104"/>
      <c r="J10" s="85" t="s">
        <v>1691</v>
      </c>
      <c r="K10" s="85" t="s">
        <v>1691</v>
      </c>
      <c r="L10" s="85" t="s">
        <v>1761</v>
      </c>
      <c r="M10" s="86" t="s">
        <v>2</v>
      </c>
      <c r="N10" s="105"/>
      <c r="O10" s="244"/>
      <c r="P10" s="102" t="s">
        <v>350</v>
      </c>
      <c r="Q10" s="103" t="s">
        <v>350</v>
      </c>
      <c r="R10" s="106"/>
      <c r="S10" s="105"/>
      <c r="T10" s="107"/>
      <c r="U10" s="108"/>
      <c r="V10" s="102"/>
      <c r="W10" s="86"/>
      <c r="X10" s="109"/>
      <c r="Y10" s="102"/>
      <c r="Z10" s="110"/>
      <c r="AA10" s="125"/>
      <c r="AB10" s="126"/>
      <c r="AC10" s="115"/>
    </row>
    <row r="11" spans="1:29" s="55" customFormat="1" ht="20.25" customHeight="1">
      <c r="A11" s="97">
        <v>611359</v>
      </c>
      <c r="B11" s="98" t="s">
        <v>719</v>
      </c>
      <c r="C11" s="99" t="s">
        <v>1195</v>
      </c>
      <c r="D11" s="98" t="s">
        <v>1297</v>
      </c>
      <c r="E11" s="382" t="s">
        <v>330</v>
      </c>
      <c r="F11" s="123"/>
      <c r="G11" s="102" t="s">
        <v>2</v>
      </c>
      <c r="H11" s="103" t="s">
        <v>2</v>
      </c>
      <c r="I11" s="104"/>
      <c r="J11" s="85" t="s">
        <v>2</v>
      </c>
      <c r="K11" s="85" t="s">
        <v>2</v>
      </c>
      <c r="L11" s="85" t="s">
        <v>1761</v>
      </c>
      <c r="M11" s="86" t="s">
        <v>2</v>
      </c>
      <c r="N11" s="105"/>
      <c r="O11" s="244"/>
      <c r="P11" s="102" t="s">
        <v>350</v>
      </c>
      <c r="Q11" s="103" t="s">
        <v>350</v>
      </c>
      <c r="R11" s="106"/>
      <c r="S11" s="105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s="55" customFormat="1" ht="20.25" customHeight="1">
      <c r="A12" s="97" t="s">
        <v>720</v>
      </c>
      <c r="B12" s="98" t="s">
        <v>721</v>
      </c>
      <c r="C12" s="99" t="s">
        <v>1194</v>
      </c>
      <c r="D12" s="98" t="s">
        <v>1363</v>
      </c>
      <c r="E12" s="382" t="s">
        <v>331</v>
      </c>
      <c r="F12" s="123"/>
      <c r="G12" s="102" t="s">
        <v>2</v>
      </c>
      <c r="H12" s="103" t="s">
        <v>2</v>
      </c>
      <c r="I12" s="104"/>
      <c r="J12" s="85" t="s">
        <v>2</v>
      </c>
      <c r="K12" s="85" t="s">
        <v>2</v>
      </c>
      <c r="L12" s="85" t="s">
        <v>1761</v>
      </c>
      <c r="M12" s="86" t="s">
        <v>2</v>
      </c>
      <c r="N12" s="105"/>
      <c r="O12" s="244"/>
      <c r="P12" s="102" t="s">
        <v>350</v>
      </c>
      <c r="Q12" s="103" t="s">
        <v>350</v>
      </c>
      <c r="R12" s="106"/>
      <c r="S12" s="105"/>
      <c r="T12" s="120"/>
      <c r="U12" s="121"/>
      <c r="V12" s="122"/>
      <c r="W12" s="58"/>
      <c r="X12" s="123"/>
      <c r="Y12" s="122"/>
      <c r="Z12" s="124"/>
      <c r="AA12" s="125"/>
      <c r="AB12" s="126"/>
      <c r="AC12" s="115"/>
    </row>
    <row r="13" spans="1:29" s="55" customFormat="1" ht="20.25" customHeight="1">
      <c r="A13" s="97" t="s">
        <v>722</v>
      </c>
      <c r="B13" s="98" t="s">
        <v>723</v>
      </c>
      <c r="C13" s="99" t="s">
        <v>1191</v>
      </c>
      <c r="D13" s="98" t="s">
        <v>724</v>
      </c>
      <c r="E13" s="382" t="s">
        <v>332</v>
      </c>
      <c r="F13" s="123"/>
      <c r="G13" s="102" t="s">
        <v>2</v>
      </c>
      <c r="H13" s="103" t="s">
        <v>2</v>
      </c>
      <c r="I13" s="104"/>
      <c r="J13" s="85" t="s">
        <v>1733</v>
      </c>
      <c r="K13" s="85" t="s">
        <v>1646</v>
      </c>
      <c r="L13" s="85" t="s">
        <v>1761</v>
      </c>
      <c r="M13" s="86" t="s">
        <v>2</v>
      </c>
      <c r="N13" s="105"/>
      <c r="O13" s="244"/>
      <c r="P13" s="102"/>
      <c r="Q13" s="103"/>
      <c r="R13" s="106"/>
      <c r="S13" s="105"/>
      <c r="T13" s="120"/>
      <c r="U13" s="121"/>
      <c r="V13" s="122"/>
      <c r="W13" s="58"/>
      <c r="X13" s="123"/>
      <c r="Y13" s="122"/>
      <c r="Z13" s="124"/>
      <c r="AA13" s="125"/>
      <c r="AB13" s="126"/>
      <c r="AC13" s="115"/>
    </row>
    <row r="14" spans="1:29" s="55" customFormat="1" ht="20.25" customHeight="1">
      <c r="A14" s="97">
        <v>1610988</v>
      </c>
      <c r="B14" s="98" t="s">
        <v>1884</v>
      </c>
      <c r="C14" s="99" t="s">
        <v>1885</v>
      </c>
      <c r="D14" s="98" t="s">
        <v>1886</v>
      </c>
      <c r="E14" s="382" t="s">
        <v>1887</v>
      </c>
      <c r="F14" s="123"/>
      <c r="G14" s="102" t="s">
        <v>2</v>
      </c>
      <c r="H14" s="103" t="s">
        <v>2</v>
      </c>
      <c r="I14" s="585"/>
      <c r="J14" s="85" t="s">
        <v>1646</v>
      </c>
      <c r="K14" s="85" t="s">
        <v>1871</v>
      </c>
      <c r="L14" s="85" t="s">
        <v>1883</v>
      </c>
      <c r="M14" s="86" t="s">
        <v>1883</v>
      </c>
      <c r="N14" s="105"/>
      <c r="O14" s="244"/>
      <c r="P14" s="102" t="s">
        <v>350</v>
      </c>
      <c r="Q14" s="103" t="s">
        <v>350</v>
      </c>
      <c r="R14" s="586"/>
      <c r="S14" s="105"/>
      <c r="T14" s="584" t="s">
        <v>2</v>
      </c>
      <c r="U14" s="108" t="s">
        <v>2</v>
      </c>
      <c r="V14" s="102" t="s">
        <v>1871</v>
      </c>
      <c r="W14" s="58"/>
      <c r="X14" s="123"/>
      <c r="Y14" s="102" t="s">
        <v>2</v>
      </c>
      <c r="Z14" s="110" t="s">
        <v>2</v>
      </c>
      <c r="AA14" s="125"/>
      <c r="AB14" s="112" t="s">
        <v>2</v>
      </c>
      <c r="AC14" s="115"/>
    </row>
    <row r="15" spans="1:29" s="55" customFormat="1" ht="20.25" customHeight="1">
      <c r="A15" s="97">
        <v>1611622</v>
      </c>
      <c r="B15" s="98" t="s">
        <v>1601</v>
      </c>
      <c r="C15" s="99" t="s">
        <v>1364</v>
      </c>
      <c r="D15" s="98" t="s">
        <v>1365</v>
      </c>
      <c r="E15" s="382" t="s">
        <v>1366</v>
      </c>
      <c r="F15" s="123"/>
      <c r="G15" s="102" t="s">
        <v>2</v>
      </c>
      <c r="H15" s="103"/>
      <c r="I15" s="104" t="s">
        <v>1367</v>
      </c>
      <c r="J15" s="85" t="s">
        <v>1761</v>
      </c>
      <c r="K15" s="85" t="s">
        <v>2</v>
      </c>
      <c r="L15" s="85" t="s">
        <v>1761</v>
      </c>
      <c r="M15" s="86" t="s">
        <v>2</v>
      </c>
      <c r="N15" s="105"/>
      <c r="O15" s="244"/>
      <c r="P15" s="102"/>
      <c r="Q15" s="103"/>
      <c r="R15" s="106"/>
      <c r="S15" s="105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s="55" customFormat="1" ht="20.25" customHeight="1">
      <c r="A16" s="97">
        <v>1611598</v>
      </c>
      <c r="B16" s="98" t="s">
        <v>1562</v>
      </c>
      <c r="C16" s="99" t="s">
        <v>1196</v>
      </c>
      <c r="D16" s="98" t="s">
        <v>1563</v>
      </c>
      <c r="E16" s="382" t="s">
        <v>333</v>
      </c>
      <c r="F16" s="123"/>
      <c r="G16" s="102" t="s">
        <v>2</v>
      </c>
      <c r="H16" s="103" t="s">
        <v>2</v>
      </c>
      <c r="I16" s="104"/>
      <c r="J16" s="85" t="s">
        <v>2</v>
      </c>
      <c r="K16" s="85" t="s">
        <v>2</v>
      </c>
      <c r="L16" s="85"/>
      <c r="M16" s="86" t="s">
        <v>2</v>
      </c>
      <c r="N16" s="105"/>
      <c r="O16" s="244"/>
      <c r="P16" s="102"/>
      <c r="Q16" s="103"/>
      <c r="R16" s="106"/>
      <c r="S16" s="105"/>
      <c r="T16" s="120"/>
      <c r="U16" s="121"/>
      <c r="V16" s="122"/>
      <c r="W16" s="58"/>
      <c r="X16" s="123"/>
      <c r="Y16" s="122"/>
      <c r="Z16" s="124"/>
      <c r="AA16" s="125"/>
      <c r="AB16" s="126"/>
      <c r="AC16" s="115"/>
    </row>
    <row r="17" spans="1:29" s="55" customFormat="1" ht="20.25" customHeight="1">
      <c r="A17" s="97" t="s">
        <v>726</v>
      </c>
      <c r="B17" s="98" t="s">
        <v>729</v>
      </c>
      <c r="C17" s="99" t="s">
        <v>1192</v>
      </c>
      <c r="D17" s="98" t="s">
        <v>730</v>
      </c>
      <c r="E17" s="382" t="s">
        <v>334</v>
      </c>
      <c r="F17" s="123"/>
      <c r="G17" s="102" t="s">
        <v>2</v>
      </c>
      <c r="H17" s="103" t="s">
        <v>2</v>
      </c>
      <c r="I17" s="104"/>
      <c r="J17" s="85" t="s">
        <v>1691</v>
      </c>
      <c r="K17" s="85" t="s">
        <v>1692</v>
      </c>
      <c r="L17" s="85" t="s">
        <v>1692</v>
      </c>
      <c r="M17" s="86" t="s">
        <v>1692</v>
      </c>
      <c r="N17" s="105"/>
      <c r="O17" s="244"/>
      <c r="P17" s="102" t="s">
        <v>350</v>
      </c>
      <c r="Q17" s="103" t="s">
        <v>350</v>
      </c>
      <c r="R17" s="106"/>
      <c r="S17" s="105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s="55" customFormat="1" ht="20.25" customHeight="1">
      <c r="A18" s="97">
        <v>1610392</v>
      </c>
      <c r="B18" s="98" t="s">
        <v>731</v>
      </c>
      <c r="C18" s="99" t="s">
        <v>1196</v>
      </c>
      <c r="D18" s="98" t="s">
        <v>732</v>
      </c>
      <c r="E18" s="382" t="s">
        <v>335</v>
      </c>
      <c r="F18" s="123"/>
      <c r="G18" s="102" t="s">
        <v>2</v>
      </c>
      <c r="H18" s="103" t="s">
        <v>2</v>
      </c>
      <c r="I18" s="104"/>
      <c r="J18" s="85" t="s">
        <v>1691</v>
      </c>
      <c r="K18" s="85" t="s">
        <v>1692</v>
      </c>
      <c r="L18" s="85" t="s">
        <v>1761</v>
      </c>
      <c r="M18" s="86" t="s">
        <v>1704</v>
      </c>
      <c r="N18" s="105"/>
      <c r="O18" s="244"/>
      <c r="P18" s="102" t="s">
        <v>350</v>
      </c>
      <c r="Q18" s="103" t="s">
        <v>350</v>
      </c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 t="s">
        <v>733</v>
      </c>
      <c r="B19" s="98" t="s">
        <v>734</v>
      </c>
      <c r="C19" s="99" t="s">
        <v>1197</v>
      </c>
      <c r="D19" s="98" t="s">
        <v>735</v>
      </c>
      <c r="E19" s="382" t="s">
        <v>336</v>
      </c>
      <c r="F19" s="123"/>
      <c r="G19" s="102" t="s">
        <v>2</v>
      </c>
      <c r="H19" s="103" t="s">
        <v>2</v>
      </c>
      <c r="I19" s="104"/>
      <c r="J19" s="85" t="s">
        <v>1645</v>
      </c>
      <c r="K19" s="85" t="s">
        <v>1761</v>
      </c>
      <c r="L19" s="85" t="s">
        <v>1761</v>
      </c>
      <c r="M19" s="86" t="s">
        <v>1644</v>
      </c>
      <c r="N19" s="105"/>
      <c r="O19" s="244"/>
      <c r="P19" s="102"/>
      <c r="Q19" s="103"/>
      <c r="R19" s="106"/>
      <c r="S19" s="105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s="55" customFormat="1" ht="20.25" customHeight="1">
      <c r="A20" s="97">
        <v>1611499</v>
      </c>
      <c r="B20" s="98" t="s">
        <v>737</v>
      </c>
      <c r="C20" s="99" t="s">
        <v>1193</v>
      </c>
      <c r="D20" s="98" t="s">
        <v>738</v>
      </c>
      <c r="E20" s="382" t="s">
        <v>337</v>
      </c>
      <c r="F20" s="123"/>
      <c r="G20" s="102" t="s">
        <v>2</v>
      </c>
      <c r="H20" s="103" t="s">
        <v>2</v>
      </c>
      <c r="I20" s="104"/>
      <c r="J20" s="85" t="s">
        <v>1691</v>
      </c>
      <c r="K20" s="85" t="s">
        <v>1691</v>
      </c>
      <c r="L20" s="85" t="s">
        <v>1761</v>
      </c>
      <c r="M20" s="86" t="s">
        <v>1692</v>
      </c>
      <c r="N20" s="105"/>
      <c r="O20" s="244"/>
      <c r="P20" s="102"/>
      <c r="Q20" s="103"/>
      <c r="R20" s="106"/>
      <c r="S20" s="105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s="55" customFormat="1" ht="20.25" customHeight="1">
      <c r="A21" s="97" t="s">
        <v>740</v>
      </c>
      <c r="B21" s="98" t="s">
        <v>741</v>
      </c>
      <c r="C21" s="99" t="s">
        <v>1200</v>
      </c>
      <c r="D21" s="98" t="s">
        <v>742</v>
      </c>
      <c r="E21" s="382" t="s">
        <v>338</v>
      </c>
      <c r="F21" s="123"/>
      <c r="G21" s="102" t="s">
        <v>2</v>
      </c>
      <c r="H21" s="103" t="s">
        <v>2</v>
      </c>
      <c r="I21" s="104"/>
      <c r="J21" s="85" t="s">
        <v>2</v>
      </c>
      <c r="K21" s="85" t="s">
        <v>2</v>
      </c>
      <c r="L21" s="85" t="s">
        <v>2</v>
      </c>
      <c r="M21" s="86" t="s">
        <v>2</v>
      </c>
      <c r="N21" s="105"/>
      <c r="O21" s="244"/>
      <c r="P21" s="102" t="s">
        <v>350</v>
      </c>
      <c r="Q21" s="103" t="s">
        <v>350</v>
      </c>
      <c r="R21" s="106"/>
      <c r="S21" s="105"/>
      <c r="T21" s="107" t="s">
        <v>670</v>
      </c>
      <c r="U21" s="108" t="s">
        <v>670</v>
      </c>
      <c r="V21" s="102"/>
      <c r="W21" s="86"/>
      <c r="X21" s="109"/>
      <c r="Y21" s="102" t="s">
        <v>670</v>
      </c>
      <c r="Z21" s="110" t="s">
        <v>670</v>
      </c>
      <c r="AA21" s="111"/>
      <c r="AB21" s="112" t="s">
        <v>670</v>
      </c>
      <c r="AC21" s="115"/>
    </row>
    <row r="22" spans="1:29" s="55" customFormat="1" ht="20.25" customHeight="1">
      <c r="A22" s="97" t="s">
        <v>743</v>
      </c>
      <c r="B22" s="98" t="s">
        <v>744</v>
      </c>
      <c r="C22" s="99" t="s">
        <v>1190</v>
      </c>
      <c r="D22" s="98" t="s">
        <v>745</v>
      </c>
      <c r="E22" s="382" t="s">
        <v>339</v>
      </c>
      <c r="F22" s="123"/>
      <c r="G22" s="102" t="s">
        <v>2</v>
      </c>
      <c r="H22" s="103" t="s">
        <v>2</v>
      </c>
      <c r="I22" s="104"/>
      <c r="J22" s="85" t="s">
        <v>1675</v>
      </c>
      <c r="K22" s="85" t="s">
        <v>1675</v>
      </c>
      <c r="L22" s="85" t="s">
        <v>1761</v>
      </c>
      <c r="M22" s="86" t="s">
        <v>1669</v>
      </c>
      <c r="N22" s="105"/>
      <c r="O22" s="244"/>
      <c r="P22" s="102" t="s">
        <v>350</v>
      </c>
      <c r="Q22" s="103" t="s">
        <v>350</v>
      </c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s="55" customFormat="1" ht="20.25" customHeight="1">
      <c r="A23" s="97" t="s">
        <v>746</v>
      </c>
      <c r="B23" s="98" t="s">
        <v>747</v>
      </c>
      <c r="C23" s="99" t="s">
        <v>1201</v>
      </c>
      <c r="D23" s="98" t="s">
        <v>748</v>
      </c>
      <c r="E23" s="382" t="s">
        <v>340</v>
      </c>
      <c r="F23" s="109"/>
      <c r="G23" s="102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1720</v>
      </c>
      <c r="M23" s="86" t="s">
        <v>2</v>
      </c>
      <c r="N23" s="105"/>
      <c r="O23" s="101"/>
      <c r="P23" s="102"/>
      <c r="Q23" s="103"/>
      <c r="R23" s="106"/>
      <c r="S23" s="105"/>
      <c r="T23" s="107" t="s">
        <v>670</v>
      </c>
      <c r="U23" s="108" t="s">
        <v>670</v>
      </c>
      <c r="V23" s="102"/>
      <c r="W23" s="86"/>
      <c r="X23" s="109"/>
      <c r="Y23" s="102" t="s">
        <v>670</v>
      </c>
      <c r="Z23" s="110" t="s">
        <v>670</v>
      </c>
      <c r="AA23" s="111"/>
      <c r="AB23" s="112" t="s">
        <v>670</v>
      </c>
      <c r="AC23" s="115"/>
    </row>
    <row r="24" spans="1:29" s="55" customFormat="1" ht="20.25" customHeight="1">
      <c r="A24" s="97">
        <v>1611663</v>
      </c>
      <c r="B24" s="98" t="s">
        <v>1830</v>
      </c>
      <c r="C24" s="99" t="s">
        <v>1831</v>
      </c>
      <c r="D24" s="98" t="s">
        <v>1832</v>
      </c>
      <c r="E24" s="382" t="s">
        <v>1833</v>
      </c>
      <c r="F24" s="109"/>
      <c r="G24" s="102" t="s">
        <v>2</v>
      </c>
      <c r="H24" s="103" t="s">
        <v>2</v>
      </c>
      <c r="I24" s="549"/>
      <c r="J24" s="85" t="s">
        <v>2</v>
      </c>
      <c r="K24" s="85" t="s">
        <v>2</v>
      </c>
      <c r="L24" s="85"/>
      <c r="M24" s="86" t="s">
        <v>2</v>
      </c>
      <c r="N24" s="105"/>
      <c r="O24" s="101"/>
      <c r="P24" s="102"/>
      <c r="Q24" s="103"/>
      <c r="R24" s="550"/>
      <c r="S24" s="105"/>
      <c r="T24" s="548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>
        <v>611284</v>
      </c>
      <c r="B25" s="98" t="s">
        <v>1897</v>
      </c>
      <c r="C25" s="99" t="s">
        <v>1582</v>
      </c>
      <c r="D25" s="98" t="s">
        <v>1898</v>
      </c>
      <c r="E25" s="382" t="s">
        <v>1584</v>
      </c>
      <c r="F25" s="109" t="s">
        <v>1583</v>
      </c>
      <c r="G25" s="102"/>
      <c r="H25" s="103"/>
      <c r="I25" s="104"/>
      <c r="J25" s="85" t="s">
        <v>2</v>
      </c>
      <c r="K25" s="85" t="s">
        <v>2</v>
      </c>
      <c r="L25" s="85" t="s">
        <v>1720</v>
      </c>
      <c r="M25" s="86" t="s">
        <v>2</v>
      </c>
      <c r="N25" s="105"/>
      <c r="O25" s="101"/>
      <c r="P25" s="102"/>
      <c r="Q25" s="103"/>
      <c r="R25" s="106"/>
      <c r="S25" s="105"/>
      <c r="T25" s="107"/>
      <c r="U25" s="108"/>
      <c r="V25" s="102"/>
      <c r="W25" s="86"/>
      <c r="X25" s="109"/>
      <c r="Y25" s="102"/>
      <c r="Z25" s="110"/>
      <c r="AA25" s="111"/>
      <c r="AB25" s="112"/>
      <c r="AC25" s="115"/>
    </row>
    <row r="26" spans="1:29" s="55" customFormat="1" ht="20.25" customHeight="1">
      <c r="A26" s="97" t="s">
        <v>749</v>
      </c>
      <c r="B26" s="98" t="s">
        <v>750</v>
      </c>
      <c r="C26" s="99" t="s">
        <v>1202</v>
      </c>
      <c r="D26" s="98" t="s">
        <v>751</v>
      </c>
      <c r="E26" s="382" t="s">
        <v>341</v>
      </c>
      <c r="F26" s="123"/>
      <c r="G26" s="102" t="s">
        <v>2</v>
      </c>
      <c r="H26" s="103" t="s">
        <v>2</v>
      </c>
      <c r="I26" s="104"/>
      <c r="J26" s="85" t="s">
        <v>1696</v>
      </c>
      <c r="K26" s="85" t="s">
        <v>1692</v>
      </c>
      <c r="L26" s="85" t="s">
        <v>1761</v>
      </c>
      <c r="M26" s="86" t="s">
        <v>1692</v>
      </c>
      <c r="N26" s="105"/>
      <c r="O26" s="244"/>
      <c r="P26" s="102" t="s">
        <v>350</v>
      </c>
      <c r="Q26" s="103" t="s">
        <v>350</v>
      </c>
      <c r="R26" s="106"/>
      <c r="S26" s="105"/>
      <c r="T26" s="120"/>
      <c r="U26" s="121"/>
      <c r="V26" s="122"/>
      <c r="W26" s="58"/>
      <c r="X26" s="123"/>
      <c r="Y26" s="122"/>
      <c r="Z26" s="124"/>
      <c r="AA26" s="125"/>
      <c r="AB26" s="126"/>
      <c r="AC26" s="115"/>
    </row>
    <row r="27" spans="1:29" ht="20.25" customHeight="1">
      <c r="A27" s="97" t="s">
        <v>753</v>
      </c>
      <c r="B27" s="98" t="s">
        <v>754</v>
      </c>
      <c r="C27" s="99" t="s">
        <v>1203</v>
      </c>
      <c r="D27" s="98" t="s">
        <v>755</v>
      </c>
      <c r="E27" s="382" t="s">
        <v>343</v>
      </c>
      <c r="F27" s="123"/>
      <c r="G27" s="102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1646</v>
      </c>
      <c r="M27" s="86" t="s">
        <v>2</v>
      </c>
      <c r="N27" s="105"/>
      <c r="O27" s="244"/>
      <c r="P27" s="102" t="s">
        <v>350</v>
      </c>
      <c r="Q27" s="103" t="s">
        <v>350</v>
      </c>
      <c r="R27" s="289"/>
      <c r="S27" s="288"/>
      <c r="T27" s="200"/>
      <c r="U27" s="201"/>
      <c r="V27" s="202"/>
      <c r="W27" s="58"/>
      <c r="X27" s="196"/>
      <c r="Y27" s="202"/>
      <c r="Z27" s="203"/>
      <c r="AA27" s="204"/>
      <c r="AB27" s="205"/>
      <c r="AC27" s="206"/>
    </row>
    <row r="28" spans="1:29" ht="20.25" customHeight="1">
      <c r="A28" s="97" t="s">
        <v>756</v>
      </c>
      <c r="B28" s="98" t="s">
        <v>757</v>
      </c>
      <c r="C28" s="99" t="s">
        <v>1204</v>
      </c>
      <c r="D28" s="98" t="s">
        <v>758</v>
      </c>
      <c r="E28" s="382" t="s">
        <v>344</v>
      </c>
      <c r="F28" s="123"/>
      <c r="G28" s="102" t="s">
        <v>2</v>
      </c>
      <c r="H28" s="103" t="s">
        <v>2</v>
      </c>
      <c r="I28" s="104"/>
      <c r="J28" s="85" t="s">
        <v>1644</v>
      </c>
      <c r="K28" s="85" t="s">
        <v>1644</v>
      </c>
      <c r="L28" s="85" t="s">
        <v>1646</v>
      </c>
      <c r="M28" s="86" t="s">
        <v>1646</v>
      </c>
      <c r="N28" s="105"/>
      <c r="O28" s="244"/>
      <c r="P28" s="102"/>
      <c r="Q28" s="103"/>
      <c r="R28" s="289"/>
      <c r="S28" s="288"/>
      <c r="T28" s="200"/>
      <c r="U28" s="201"/>
      <c r="V28" s="202"/>
      <c r="W28" s="58"/>
      <c r="X28" s="196"/>
      <c r="Y28" s="202"/>
      <c r="Z28" s="203"/>
      <c r="AA28" s="204"/>
      <c r="AB28" s="205"/>
      <c r="AC28" s="206"/>
    </row>
    <row r="29" spans="1:29" ht="20.25" customHeight="1">
      <c r="A29" s="97" t="s">
        <v>760</v>
      </c>
      <c r="B29" s="98" t="s">
        <v>1910</v>
      </c>
      <c r="C29" s="99" t="s">
        <v>1198</v>
      </c>
      <c r="D29" s="98" t="s">
        <v>761</v>
      </c>
      <c r="E29" s="382" t="s">
        <v>345</v>
      </c>
      <c r="F29" s="123"/>
      <c r="G29" s="102" t="s">
        <v>2</v>
      </c>
      <c r="H29" s="103" t="s">
        <v>2</v>
      </c>
      <c r="I29" s="104"/>
      <c r="J29" s="85" t="s">
        <v>1661</v>
      </c>
      <c r="K29" s="85" t="s">
        <v>1645</v>
      </c>
      <c r="L29" s="85" t="s">
        <v>1761</v>
      </c>
      <c r="M29" s="86" t="s">
        <v>1646</v>
      </c>
      <c r="N29" s="105"/>
      <c r="O29" s="244"/>
      <c r="P29" s="102" t="s">
        <v>350</v>
      </c>
      <c r="Q29" s="103" t="s">
        <v>350</v>
      </c>
      <c r="R29" s="289"/>
      <c r="S29" s="288"/>
      <c r="T29" s="228"/>
      <c r="U29" s="229"/>
      <c r="V29" s="197"/>
      <c r="W29" s="86"/>
      <c r="X29" s="211"/>
      <c r="Y29" s="197"/>
      <c r="Z29" s="234"/>
      <c r="AA29" s="290"/>
      <c r="AB29" s="236"/>
      <c r="AC29" s="206"/>
    </row>
    <row r="30" spans="1:29" ht="20.25" customHeight="1">
      <c r="A30" s="97" t="s">
        <v>762</v>
      </c>
      <c r="B30" s="98" t="s">
        <v>763</v>
      </c>
      <c r="C30" s="99" t="s">
        <v>1204</v>
      </c>
      <c r="D30" s="98" t="s">
        <v>764</v>
      </c>
      <c r="E30" s="382" t="s">
        <v>346</v>
      </c>
      <c r="F30" s="123"/>
      <c r="G30" s="102" t="s">
        <v>2</v>
      </c>
      <c r="H30" s="103" t="s">
        <v>2</v>
      </c>
      <c r="I30" s="104"/>
      <c r="J30" s="85" t="s">
        <v>2</v>
      </c>
      <c r="K30" s="85" t="s">
        <v>1671</v>
      </c>
      <c r="L30" s="85" t="s">
        <v>1761</v>
      </c>
      <c r="M30" s="86" t="s">
        <v>1669</v>
      </c>
      <c r="N30" s="105"/>
      <c r="O30" s="244"/>
      <c r="P30" s="102" t="s">
        <v>350</v>
      </c>
      <c r="Q30" s="103" t="s">
        <v>350</v>
      </c>
      <c r="R30" s="289"/>
      <c r="S30" s="288"/>
      <c r="T30" s="200"/>
      <c r="U30" s="201"/>
      <c r="V30" s="202"/>
      <c r="W30" s="58"/>
      <c r="X30" s="196"/>
      <c r="Y30" s="202"/>
      <c r="Z30" s="203"/>
      <c r="AA30" s="204"/>
      <c r="AB30" s="205"/>
      <c r="AC30" s="206"/>
    </row>
    <row r="31" spans="1:29" ht="20.25" customHeight="1">
      <c r="A31" s="97">
        <v>1611465</v>
      </c>
      <c r="B31" s="98" t="s">
        <v>1634</v>
      </c>
      <c r="C31" s="99" t="s">
        <v>1200</v>
      </c>
      <c r="D31" s="98" t="s">
        <v>765</v>
      </c>
      <c r="E31" s="382" t="s">
        <v>347</v>
      </c>
      <c r="F31" s="123"/>
      <c r="G31" s="102" t="s">
        <v>2</v>
      </c>
      <c r="H31" s="103" t="s">
        <v>2</v>
      </c>
      <c r="I31" s="104"/>
      <c r="J31" s="85" t="s">
        <v>2</v>
      </c>
      <c r="K31" s="85" t="s">
        <v>52</v>
      </c>
      <c r="L31" s="85" t="s">
        <v>1761</v>
      </c>
      <c r="M31" s="86" t="s">
        <v>1761</v>
      </c>
      <c r="N31" s="105"/>
      <c r="O31" s="244"/>
      <c r="P31" s="102" t="s">
        <v>350</v>
      </c>
      <c r="Q31" s="103" t="s">
        <v>350</v>
      </c>
      <c r="R31" s="289"/>
      <c r="S31" s="288"/>
      <c r="T31" s="200"/>
      <c r="U31" s="201"/>
      <c r="V31" s="202"/>
      <c r="W31" s="58"/>
      <c r="X31" s="196"/>
      <c r="Y31" s="202"/>
      <c r="Z31" s="203"/>
      <c r="AA31" s="204"/>
      <c r="AB31" s="205"/>
      <c r="AC31" s="206"/>
    </row>
    <row r="32" spans="1:29" ht="20.25" customHeight="1">
      <c r="A32" s="97">
        <v>611367</v>
      </c>
      <c r="B32" s="98" t="s">
        <v>1573</v>
      </c>
      <c r="C32" s="99" t="s">
        <v>1205</v>
      </c>
      <c r="D32" s="98" t="s">
        <v>1574</v>
      </c>
      <c r="E32" s="382" t="s">
        <v>7</v>
      </c>
      <c r="F32" s="123"/>
      <c r="G32" s="102" t="s">
        <v>2</v>
      </c>
      <c r="H32" s="103" t="s">
        <v>2</v>
      </c>
      <c r="I32" s="104"/>
      <c r="J32" s="85" t="s">
        <v>52</v>
      </c>
      <c r="K32" s="85" t="s">
        <v>52</v>
      </c>
      <c r="L32" s="85" t="s">
        <v>1761</v>
      </c>
      <c r="M32" s="86" t="s">
        <v>1726</v>
      </c>
      <c r="N32" s="105"/>
      <c r="O32" s="244"/>
      <c r="P32" s="102" t="s">
        <v>2</v>
      </c>
      <c r="Q32" s="103" t="s">
        <v>2</v>
      </c>
      <c r="R32" s="289"/>
      <c r="S32" s="288"/>
      <c r="T32" s="228" t="s">
        <v>1593</v>
      </c>
      <c r="U32" s="229" t="s">
        <v>1593</v>
      </c>
      <c r="V32" s="197" t="s">
        <v>1593</v>
      </c>
      <c r="W32" s="58"/>
      <c r="X32" s="196"/>
      <c r="Y32" s="197" t="s">
        <v>1594</v>
      </c>
      <c r="Z32" s="234" t="s">
        <v>1595</v>
      </c>
      <c r="AA32" s="290"/>
      <c r="AB32" s="236" t="s">
        <v>1593</v>
      </c>
      <c r="AC32" s="206"/>
    </row>
    <row r="33" spans="1:29" ht="20.25" customHeight="1">
      <c r="A33" s="97">
        <v>611458</v>
      </c>
      <c r="B33" s="98" t="s">
        <v>1572</v>
      </c>
      <c r="C33" s="99" t="s">
        <v>1569</v>
      </c>
      <c r="D33" s="98" t="s">
        <v>1570</v>
      </c>
      <c r="E33" s="382" t="s">
        <v>1571</v>
      </c>
      <c r="F33" s="123"/>
      <c r="G33" s="102" t="s">
        <v>2</v>
      </c>
      <c r="H33" s="103" t="s">
        <v>2</v>
      </c>
      <c r="I33" s="104"/>
      <c r="J33" s="85" t="s">
        <v>1644</v>
      </c>
      <c r="K33" s="85" t="s">
        <v>1644</v>
      </c>
      <c r="L33" s="85" t="s">
        <v>1646</v>
      </c>
      <c r="M33" s="86" t="s">
        <v>1645</v>
      </c>
      <c r="N33" s="105"/>
      <c r="O33" s="244"/>
      <c r="P33" s="102" t="s">
        <v>2</v>
      </c>
      <c r="Q33" s="103" t="s">
        <v>2</v>
      </c>
      <c r="R33" s="289"/>
      <c r="S33" s="288"/>
      <c r="T33" s="200"/>
      <c r="U33" s="201"/>
      <c r="V33" s="202"/>
      <c r="W33" s="58"/>
      <c r="X33" s="196"/>
      <c r="Y33" s="202"/>
      <c r="Z33" s="203"/>
      <c r="AA33" s="204"/>
      <c r="AB33" s="205"/>
      <c r="AC33" s="206"/>
    </row>
    <row r="34" spans="1:29" ht="20.25" customHeight="1">
      <c r="A34" s="97" t="s">
        <v>766</v>
      </c>
      <c r="B34" s="98" t="s">
        <v>767</v>
      </c>
      <c r="C34" s="99" t="s">
        <v>1192</v>
      </c>
      <c r="D34" s="98" t="s">
        <v>768</v>
      </c>
      <c r="E34" s="382" t="s">
        <v>348</v>
      </c>
      <c r="F34" s="123"/>
      <c r="G34" s="102" t="s">
        <v>2</v>
      </c>
      <c r="H34" s="103" t="s">
        <v>2</v>
      </c>
      <c r="I34" s="104"/>
      <c r="J34" s="85" t="s">
        <v>2</v>
      </c>
      <c r="K34" s="85" t="s">
        <v>2</v>
      </c>
      <c r="L34" s="85" t="s">
        <v>1761</v>
      </c>
      <c r="M34" s="86" t="s">
        <v>2</v>
      </c>
      <c r="N34" s="105"/>
      <c r="O34" s="244"/>
      <c r="P34" s="102" t="s">
        <v>350</v>
      </c>
      <c r="Q34" s="103" t="s">
        <v>350</v>
      </c>
      <c r="R34" s="289"/>
      <c r="S34" s="288"/>
      <c r="T34" s="200"/>
      <c r="U34" s="201"/>
      <c r="V34" s="202"/>
      <c r="W34" s="58"/>
      <c r="X34" s="196"/>
      <c r="Y34" s="202"/>
      <c r="Z34" s="203"/>
      <c r="AA34" s="204"/>
      <c r="AB34" s="205"/>
      <c r="AC34" s="206"/>
    </row>
    <row r="35" spans="1:29" s="55" customFormat="1" ht="20.25" customHeight="1">
      <c r="A35" s="97">
        <v>611425</v>
      </c>
      <c r="B35" s="98" t="s">
        <v>1771</v>
      </c>
      <c r="C35" s="99" t="s">
        <v>1337</v>
      </c>
      <c r="D35" s="98" t="s">
        <v>1338</v>
      </c>
      <c r="E35" s="382" t="s">
        <v>1339</v>
      </c>
      <c r="F35" s="123"/>
      <c r="G35" s="102" t="s">
        <v>2</v>
      </c>
      <c r="H35" s="103" t="s">
        <v>2</v>
      </c>
      <c r="I35" s="517"/>
      <c r="J35" s="85" t="s">
        <v>1646</v>
      </c>
      <c r="K35" s="85" t="s">
        <v>1761</v>
      </c>
      <c r="L35" s="85" t="s">
        <v>1761</v>
      </c>
      <c r="M35" s="86" t="s">
        <v>1704</v>
      </c>
      <c r="N35" s="105"/>
      <c r="O35" s="244"/>
      <c r="P35" s="102"/>
      <c r="Q35" s="103"/>
      <c r="R35" s="518"/>
      <c r="S35" s="105"/>
      <c r="T35" s="516" t="s">
        <v>1779</v>
      </c>
      <c r="U35" s="108" t="s">
        <v>1779</v>
      </c>
      <c r="V35" s="102" t="s">
        <v>1779</v>
      </c>
      <c r="W35" s="86" t="s">
        <v>1779</v>
      </c>
      <c r="X35" s="123"/>
      <c r="Y35" s="102" t="s">
        <v>1779</v>
      </c>
      <c r="Z35" s="110" t="s">
        <v>1779</v>
      </c>
      <c r="AA35" s="125"/>
      <c r="AB35" s="112" t="s">
        <v>1779</v>
      </c>
      <c r="AC35" s="115"/>
    </row>
    <row r="36" spans="1:29" customFormat="1" ht="20.25" customHeight="1">
      <c r="A36" s="415">
        <v>611482</v>
      </c>
      <c r="B36" s="416" t="s">
        <v>1755</v>
      </c>
      <c r="C36" s="417" t="s">
        <v>1851</v>
      </c>
      <c r="D36" s="416" t="s">
        <v>1852</v>
      </c>
      <c r="E36" s="478" t="s">
        <v>1756</v>
      </c>
      <c r="F36" s="428"/>
      <c r="G36" s="420" t="s">
        <v>2</v>
      </c>
      <c r="H36" s="484" t="s">
        <v>2</v>
      </c>
      <c r="I36" s="436"/>
      <c r="J36" s="436" t="s">
        <v>2</v>
      </c>
      <c r="K36" s="436" t="s">
        <v>2</v>
      </c>
      <c r="L36" s="436" t="s">
        <v>1761</v>
      </c>
      <c r="M36" s="422" t="s">
        <v>2</v>
      </c>
      <c r="N36" s="479"/>
      <c r="O36" s="480"/>
      <c r="P36" s="420" t="s">
        <v>350</v>
      </c>
      <c r="Q36" s="421" t="s">
        <v>350</v>
      </c>
      <c r="R36" s="466"/>
      <c r="S36" s="467"/>
      <c r="T36" s="481"/>
      <c r="U36" s="482"/>
      <c r="V36" s="483"/>
      <c r="W36" s="427"/>
      <c r="X36" s="463"/>
      <c r="Y36" s="483"/>
      <c r="Z36" s="472"/>
      <c r="AA36" s="473"/>
      <c r="AB36" s="474"/>
      <c r="AC36" s="475"/>
    </row>
    <row r="37" spans="1:29" ht="20.25" customHeight="1">
      <c r="A37" s="97" t="s">
        <v>769</v>
      </c>
      <c r="B37" s="98" t="s">
        <v>770</v>
      </c>
      <c r="C37" s="99" t="s">
        <v>1206</v>
      </c>
      <c r="D37" s="98" t="s">
        <v>771</v>
      </c>
      <c r="E37" s="382" t="s">
        <v>349</v>
      </c>
      <c r="F37" s="123"/>
      <c r="G37" s="102" t="s">
        <v>2</v>
      </c>
      <c r="H37" s="103" t="s">
        <v>2</v>
      </c>
      <c r="I37" s="104"/>
      <c r="J37" s="85" t="s">
        <v>2</v>
      </c>
      <c r="K37" s="85" t="s">
        <v>2</v>
      </c>
      <c r="L37" s="85" t="s">
        <v>1761</v>
      </c>
      <c r="M37" s="86" t="s">
        <v>2</v>
      </c>
      <c r="N37" s="105"/>
      <c r="O37" s="244"/>
      <c r="P37" s="102" t="s">
        <v>350</v>
      </c>
      <c r="Q37" s="103" t="s">
        <v>350</v>
      </c>
      <c r="R37" s="289"/>
      <c r="S37" s="288"/>
      <c r="T37" s="200"/>
      <c r="U37" s="201"/>
      <c r="V37" s="202"/>
      <c r="W37" s="58"/>
      <c r="X37" s="196"/>
      <c r="Y37" s="202"/>
      <c r="Z37" s="203"/>
      <c r="AA37" s="204"/>
      <c r="AB37" s="205"/>
      <c r="AC37" s="206"/>
    </row>
    <row r="38" spans="1:29" ht="20.25" customHeight="1">
      <c r="A38" s="97" t="s">
        <v>772</v>
      </c>
      <c r="B38" s="98" t="s">
        <v>773</v>
      </c>
      <c r="C38" s="99" t="s">
        <v>1191</v>
      </c>
      <c r="D38" s="98" t="s">
        <v>774</v>
      </c>
      <c r="E38" s="382" t="s">
        <v>351</v>
      </c>
      <c r="F38" s="123"/>
      <c r="G38" s="102" t="s">
        <v>2</v>
      </c>
      <c r="H38" s="103" t="s">
        <v>2</v>
      </c>
      <c r="I38" s="104"/>
      <c r="J38" s="85" t="s">
        <v>1645</v>
      </c>
      <c r="K38" s="85" t="s">
        <v>1645</v>
      </c>
      <c r="L38" s="85" t="s">
        <v>1761</v>
      </c>
      <c r="M38" s="86" t="s">
        <v>1644</v>
      </c>
      <c r="N38" s="105"/>
      <c r="O38" s="244"/>
      <c r="P38" s="102"/>
      <c r="Q38" s="103"/>
      <c r="R38" s="289"/>
      <c r="S38" s="288"/>
      <c r="T38" s="200"/>
      <c r="U38" s="201"/>
      <c r="V38" s="202"/>
      <c r="W38" s="58"/>
      <c r="X38" s="196"/>
      <c r="Y38" s="202"/>
      <c r="Z38" s="203"/>
      <c r="AA38" s="204"/>
      <c r="AB38" s="205"/>
      <c r="AC38" s="206"/>
    </row>
    <row r="39" spans="1:29" ht="20.25" customHeight="1">
      <c r="A39" s="97" t="s">
        <v>775</v>
      </c>
      <c r="B39" s="98" t="s">
        <v>776</v>
      </c>
      <c r="C39" s="99" t="s">
        <v>1207</v>
      </c>
      <c r="D39" s="98" t="s">
        <v>777</v>
      </c>
      <c r="E39" s="382" t="s">
        <v>352</v>
      </c>
      <c r="F39" s="123"/>
      <c r="G39" s="102" t="s">
        <v>2</v>
      </c>
      <c r="H39" s="103" t="s">
        <v>2</v>
      </c>
      <c r="I39" s="104"/>
      <c r="J39" s="85" t="s">
        <v>2</v>
      </c>
      <c r="K39" s="85" t="s">
        <v>2</v>
      </c>
      <c r="L39" s="85" t="s">
        <v>1761</v>
      </c>
      <c r="M39" s="86" t="s">
        <v>2</v>
      </c>
      <c r="N39" s="105"/>
      <c r="O39" s="244"/>
      <c r="P39" s="102" t="s">
        <v>350</v>
      </c>
      <c r="Q39" s="103" t="s">
        <v>350</v>
      </c>
      <c r="R39" s="289"/>
      <c r="S39" s="288"/>
      <c r="T39" s="200"/>
      <c r="U39" s="201"/>
      <c r="V39" s="202"/>
      <c r="W39" s="58"/>
      <c r="X39" s="196"/>
      <c r="Y39" s="202"/>
      <c r="Z39" s="203"/>
      <c r="AA39" s="204"/>
      <c r="AB39" s="205"/>
      <c r="AC39" s="206"/>
    </row>
    <row r="40" spans="1:29" ht="20.25" customHeight="1">
      <c r="A40" s="97" t="s">
        <v>778</v>
      </c>
      <c r="B40" s="98" t="s">
        <v>779</v>
      </c>
      <c r="C40" s="99" t="s">
        <v>1208</v>
      </c>
      <c r="D40" s="98" t="s">
        <v>780</v>
      </c>
      <c r="E40" s="382" t="s">
        <v>353</v>
      </c>
      <c r="F40" s="123"/>
      <c r="G40" s="102" t="s">
        <v>2</v>
      </c>
      <c r="H40" s="103" t="s">
        <v>2</v>
      </c>
      <c r="I40" s="104"/>
      <c r="J40" s="85" t="s">
        <v>2</v>
      </c>
      <c r="K40" s="85" t="s">
        <v>2</v>
      </c>
      <c r="L40" s="85" t="s">
        <v>1761</v>
      </c>
      <c r="M40" s="86" t="s">
        <v>2</v>
      </c>
      <c r="N40" s="105"/>
      <c r="O40" s="244"/>
      <c r="P40" s="102"/>
      <c r="Q40" s="103"/>
      <c r="R40" s="289"/>
      <c r="S40" s="288"/>
      <c r="T40" s="200"/>
      <c r="U40" s="201"/>
      <c r="V40" s="202"/>
      <c r="W40" s="58"/>
      <c r="X40" s="196"/>
      <c r="Y40" s="202"/>
      <c r="Z40" s="203"/>
      <c r="AA40" s="204"/>
      <c r="AB40" s="205"/>
      <c r="AC40" s="206"/>
    </row>
    <row r="41" spans="1:29" ht="20.25" customHeight="1">
      <c r="A41" s="97" t="s">
        <v>781</v>
      </c>
      <c r="B41" s="98" t="s">
        <v>782</v>
      </c>
      <c r="C41" s="99" t="s">
        <v>1199</v>
      </c>
      <c r="D41" s="98" t="s">
        <v>1576</v>
      </c>
      <c r="E41" s="382" t="s">
        <v>354</v>
      </c>
      <c r="F41" s="123"/>
      <c r="G41" s="102" t="s">
        <v>2</v>
      </c>
      <c r="H41" s="103" t="s">
        <v>2</v>
      </c>
      <c r="I41" s="104"/>
      <c r="J41" s="85" t="s">
        <v>2</v>
      </c>
      <c r="K41" s="85" t="s">
        <v>2</v>
      </c>
      <c r="L41" s="85" t="s">
        <v>2</v>
      </c>
      <c r="M41" s="86" t="s">
        <v>2</v>
      </c>
      <c r="N41" s="105"/>
      <c r="O41" s="244"/>
      <c r="P41" s="102" t="s">
        <v>350</v>
      </c>
      <c r="Q41" s="103" t="s">
        <v>350</v>
      </c>
      <c r="R41" s="289"/>
      <c r="S41" s="288"/>
      <c r="T41" s="200"/>
      <c r="U41" s="201"/>
      <c r="V41" s="202"/>
      <c r="W41" s="58"/>
      <c r="X41" s="196"/>
      <c r="Y41" s="202"/>
      <c r="Z41" s="203"/>
      <c r="AA41" s="204"/>
      <c r="AB41" s="205"/>
      <c r="AC41" s="206"/>
    </row>
    <row r="42" spans="1:29" s="55" customFormat="1" ht="20.25" customHeight="1">
      <c r="A42" s="97">
        <v>611300</v>
      </c>
      <c r="B42" s="98" t="s">
        <v>1093</v>
      </c>
      <c r="C42" s="99" t="s">
        <v>1209</v>
      </c>
      <c r="D42" s="98" t="s">
        <v>783</v>
      </c>
      <c r="E42" s="382" t="s">
        <v>355</v>
      </c>
      <c r="F42" s="123"/>
      <c r="G42" s="102" t="s">
        <v>2</v>
      </c>
      <c r="H42" s="103" t="s">
        <v>2</v>
      </c>
      <c r="I42" s="104"/>
      <c r="J42" s="85" t="s">
        <v>2</v>
      </c>
      <c r="K42" s="85" t="s">
        <v>2</v>
      </c>
      <c r="L42" s="85" t="s">
        <v>1761</v>
      </c>
      <c r="M42" s="86" t="s">
        <v>2</v>
      </c>
      <c r="N42" s="105"/>
      <c r="O42" s="244"/>
      <c r="P42" s="102" t="s">
        <v>350</v>
      </c>
      <c r="Q42" s="103" t="s">
        <v>350</v>
      </c>
      <c r="R42" s="106"/>
      <c r="S42" s="105"/>
      <c r="T42" s="120"/>
      <c r="U42" s="121"/>
      <c r="V42" s="122"/>
      <c r="W42" s="58"/>
      <c r="X42" s="123"/>
      <c r="Y42" s="122"/>
      <c r="Z42" s="124"/>
      <c r="AA42" s="125"/>
      <c r="AB42" s="126"/>
      <c r="AC42" s="115"/>
    </row>
    <row r="43" spans="1:29" ht="20.25" customHeight="1">
      <c r="A43" s="97" t="s">
        <v>784</v>
      </c>
      <c r="B43" s="98" t="s">
        <v>785</v>
      </c>
      <c r="C43" s="99" t="s">
        <v>1210</v>
      </c>
      <c r="D43" s="98" t="s">
        <v>786</v>
      </c>
      <c r="E43" s="382" t="s">
        <v>356</v>
      </c>
      <c r="F43" s="123"/>
      <c r="G43" s="102" t="s">
        <v>2</v>
      </c>
      <c r="H43" s="103" t="s">
        <v>2</v>
      </c>
      <c r="I43" s="104"/>
      <c r="J43" s="85" t="s">
        <v>1692</v>
      </c>
      <c r="K43" s="85" t="s">
        <v>1761</v>
      </c>
      <c r="L43" s="85" t="s">
        <v>1761</v>
      </c>
      <c r="M43" s="86" t="s">
        <v>1692</v>
      </c>
      <c r="N43" s="105"/>
      <c r="O43" s="244"/>
      <c r="P43" s="102"/>
      <c r="Q43" s="103"/>
      <c r="R43" s="289"/>
      <c r="S43" s="288"/>
      <c r="T43" s="200"/>
      <c r="U43" s="201"/>
      <c r="V43" s="202"/>
      <c r="W43" s="58"/>
      <c r="X43" s="196"/>
      <c r="Y43" s="202"/>
      <c r="Z43" s="203"/>
      <c r="AA43" s="204"/>
      <c r="AB43" s="205"/>
      <c r="AC43" s="206"/>
    </row>
    <row r="44" spans="1:29" ht="20.25" customHeight="1">
      <c r="A44" s="97" t="s">
        <v>787</v>
      </c>
      <c r="B44" s="98" t="s">
        <v>788</v>
      </c>
      <c r="C44" s="99" t="s">
        <v>1211</v>
      </c>
      <c r="D44" s="98" t="s">
        <v>789</v>
      </c>
      <c r="E44" s="382" t="s">
        <v>357</v>
      </c>
      <c r="F44" s="123"/>
      <c r="G44" s="102" t="s">
        <v>2</v>
      </c>
      <c r="H44" s="103" t="s">
        <v>2</v>
      </c>
      <c r="I44" s="104"/>
      <c r="J44" s="85" t="s">
        <v>1692</v>
      </c>
      <c r="K44" s="85" t="s">
        <v>1707</v>
      </c>
      <c r="L44" s="85" t="s">
        <v>1693</v>
      </c>
      <c r="M44" s="86" t="s">
        <v>1692</v>
      </c>
      <c r="N44" s="105"/>
      <c r="O44" s="244"/>
      <c r="P44" s="102" t="s">
        <v>1314</v>
      </c>
      <c r="Q44" s="103" t="s">
        <v>1315</v>
      </c>
      <c r="R44" s="289"/>
      <c r="S44" s="288"/>
      <c r="T44" s="200"/>
      <c r="U44" s="201"/>
      <c r="V44" s="202"/>
      <c r="W44" s="58"/>
      <c r="X44" s="196"/>
      <c r="Y44" s="202"/>
      <c r="Z44" s="203"/>
      <c r="AA44" s="204"/>
      <c r="AB44" s="205"/>
      <c r="AC44" s="206"/>
    </row>
    <row r="45" spans="1:29" ht="20.25" customHeight="1">
      <c r="A45" s="97">
        <v>1611689</v>
      </c>
      <c r="B45" s="98" t="s">
        <v>1924</v>
      </c>
      <c r="C45" s="99" t="s">
        <v>1210</v>
      </c>
      <c r="D45" s="98" t="s">
        <v>790</v>
      </c>
      <c r="E45" s="382" t="s">
        <v>358</v>
      </c>
      <c r="F45" s="123"/>
      <c r="G45" s="102" t="s">
        <v>2</v>
      </c>
      <c r="H45" s="103" t="s">
        <v>2</v>
      </c>
      <c r="I45" s="104"/>
      <c r="J45" s="85" t="s">
        <v>1646</v>
      </c>
      <c r="K45" s="85" t="s">
        <v>1645</v>
      </c>
      <c r="L45" s="85" t="s">
        <v>1761</v>
      </c>
      <c r="M45" s="86" t="s">
        <v>1646</v>
      </c>
      <c r="N45" s="105"/>
      <c r="O45" s="244"/>
      <c r="P45" s="102" t="s">
        <v>2</v>
      </c>
      <c r="Q45" s="103" t="s">
        <v>52</v>
      </c>
      <c r="R45" s="289"/>
      <c r="S45" s="288"/>
      <c r="T45" s="200"/>
      <c r="U45" s="201"/>
      <c r="V45" s="202"/>
      <c r="W45" s="58"/>
      <c r="X45" s="196"/>
      <c r="Y45" s="202"/>
      <c r="Z45" s="203"/>
      <c r="AA45" s="204"/>
      <c r="AB45" s="205"/>
      <c r="AC45" s="206"/>
    </row>
    <row r="46" spans="1:29" ht="20.25" customHeight="1">
      <c r="A46" s="97">
        <v>1611671</v>
      </c>
      <c r="B46" s="98" t="s">
        <v>1846</v>
      </c>
      <c r="C46" s="99" t="s">
        <v>1190</v>
      </c>
      <c r="D46" s="98" t="s">
        <v>752</v>
      </c>
      <c r="E46" s="382" t="s">
        <v>342</v>
      </c>
      <c r="F46" s="109"/>
      <c r="G46" s="102" t="s">
        <v>2</v>
      </c>
      <c r="H46" s="103" t="s">
        <v>2</v>
      </c>
      <c r="I46" s="569"/>
      <c r="J46" s="85" t="s">
        <v>2</v>
      </c>
      <c r="K46" s="85" t="s">
        <v>2</v>
      </c>
      <c r="L46" s="383" t="s">
        <v>2</v>
      </c>
      <c r="M46" s="86" t="s">
        <v>2</v>
      </c>
      <c r="N46" s="105"/>
      <c r="O46" s="101"/>
      <c r="P46" s="102" t="s">
        <v>350</v>
      </c>
      <c r="Q46" s="103" t="s">
        <v>350</v>
      </c>
      <c r="R46" s="570"/>
      <c r="S46" s="105"/>
      <c r="T46" s="568"/>
      <c r="U46" s="108"/>
      <c r="V46" s="102"/>
      <c r="W46" s="86"/>
      <c r="X46" s="109"/>
      <c r="Y46" s="102"/>
      <c r="Z46" s="110"/>
      <c r="AA46" s="111"/>
      <c r="AB46" s="112"/>
      <c r="AC46" s="115"/>
    </row>
    <row r="47" spans="1:29" ht="20.25" customHeight="1">
      <c r="A47" s="238">
        <v>1611267</v>
      </c>
      <c r="B47" s="239" t="s">
        <v>793</v>
      </c>
      <c r="C47" s="384" t="s">
        <v>1325</v>
      </c>
      <c r="D47" s="239" t="s">
        <v>1323</v>
      </c>
      <c r="E47" s="385" t="s">
        <v>1324</v>
      </c>
      <c r="F47" s="221"/>
      <c r="G47" s="386" t="s">
        <v>2</v>
      </c>
      <c r="H47" s="387" t="s">
        <v>2</v>
      </c>
      <c r="I47" s="132"/>
      <c r="J47" s="286" t="s">
        <v>2</v>
      </c>
      <c r="K47" s="286" t="s">
        <v>2</v>
      </c>
      <c r="L47" s="286" t="s">
        <v>1761</v>
      </c>
      <c r="M47" s="287" t="s">
        <v>2</v>
      </c>
      <c r="N47" s="105"/>
      <c r="O47" s="337"/>
      <c r="P47" s="386" t="s">
        <v>350</v>
      </c>
      <c r="Q47" s="387" t="s">
        <v>350</v>
      </c>
      <c r="R47" s="388"/>
      <c r="S47" s="288"/>
      <c r="T47" s="200"/>
      <c r="U47" s="201"/>
      <c r="V47" s="202"/>
      <c r="W47" s="58"/>
      <c r="X47" s="196"/>
      <c r="Y47" s="202"/>
      <c r="Z47" s="203"/>
      <c r="AA47" s="204"/>
      <c r="AB47" s="205"/>
      <c r="AC47" s="206"/>
    </row>
    <row r="48" spans="1:29" ht="20.25" customHeight="1" thickBot="1">
      <c r="A48" s="238">
        <v>20700051</v>
      </c>
      <c r="B48" s="239" t="s">
        <v>1340</v>
      </c>
      <c r="C48" s="384" t="s">
        <v>1316</v>
      </c>
      <c r="D48" s="239" t="s">
        <v>1317</v>
      </c>
      <c r="E48" s="385" t="s">
        <v>1318</v>
      </c>
      <c r="F48" s="221"/>
      <c r="G48" s="386" t="s">
        <v>2</v>
      </c>
      <c r="H48" s="387" t="s">
        <v>2</v>
      </c>
      <c r="I48" s="389"/>
      <c r="J48" s="286" t="s">
        <v>2</v>
      </c>
      <c r="K48" s="286" t="s">
        <v>1671</v>
      </c>
      <c r="L48" s="286" t="s">
        <v>1669</v>
      </c>
      <c r="M48" s="287" t="s">
        <v>1671</v>
      </c>
      <c r="N48" s="288"/>
      <c r="O48" s="390"/>
      <c r="P48" s="386"/>
      <c r="Q48" s="387"/>
      <c r="R48" s="388"/>
      <c r="S48" s="288"/>
      <c r="T48" s="107" t="s">
        <v>1315</v>
      </c>
      <c r="U48" s="108" t="s">
        <v>1314</v>
      </c>
      <c r="V48" s="102" t="s">
        <v>1314</v>
      </c>
      <c r="W48" s="86" t="s">
        <v>1578</v>
      </c>
      <c r="X48" s="109" t="s">
        <v>1314</v>
      </c>
      <c r="Y48" s="202"/>
      <c r="Z48" s="203"/>
      <c r="AA48" s="204"/>
      <c r="AB48" s="205"/>
      <c r="AC48" s="206"/>
    </row>
    <row r="49" spans="1:29" ht="20.25" customHeight="1" thickBot="1">
      <c r="A49" s="270" t="s">
        <v>759</v>
      </c>
      <c r="B49" s="272"/>
      <c r="C49" s="272"/>
      <c r="D49" s="272"/>
      <c r="E49" s="340"/>
      <c r="F49" s="341">
        <f>COUNTIF(F6:F48,"○")</f>
        <v>1</v>
      </c>
      <c r="G49" s="342">
        <f>COUNTIF(G6:G48,"○")</f>
        <v>42</v>
      </c>
      <c r="H49" s="342">
        <f>COUNTIF(H6:H48,"○")</f>
        <v>41</v>
      </c>
      <c r="I49" s="344">
        <f>COUNTA(I6:I48)</f>
        <v>2</v>
      </c>
      <c r="J49" s="313"/>
      <c r="K49" s="313"/>
      <c r="L49" s="313"/>
      <c r="M49" s="314"/>
      <c r="N49" s="165"/>
      <c r="O49" s="311">
        <f>COUNTIF(O6:O48,"○")</f>
        <v>0</v>
      </c>
      <c r="P49" s="312">
        <f>COUNTIF(P6:P48,"○")</f>
        <v>27</v>
      </c>
      <c r="Q49" s="312">
        <f>COUNTIF(Q6:Q48,"○")</f>
        <v>27</v>
      </c>
      <c r="R49" s="314">
        <f>COUNTA(R6:R48)</f>
        <v>0</v>
      </c>
      <c r="S49" s="165"/>
      <c r="T49" s="264">
        <f t="shared" ref="T49:AC49" si="0">COUNTIF(T6:T48,"○")</f>
        <v>8</v>
      </c>
      <c r="U49" s="315">
        <f t="shared" si="0"/>
        <v>8</v>
      </c>
      <c r="V49" s="265">
        <f t="shared" si="0"/>
        <v>4</v>
      </c>
      <c r="W49" s="148">
        <f t="shared" si="0"/>
        <v>2</v>
      </c>
      <c r="X49" s="391">
        <f t="shared" si="0"/>
        <v>1</v>
      </c>
      <c r="Y49" s="265">
        <f t="shared" si="0"/>
        <v>7</v>
      </c>
      <c r="Z49" s="316">
        <f t="shared" si="0"/>
        <v>7</v>
      </c>
      <c r="AA49" s="265">
        <f t="shared" si="0"/>
        <v>0</v>
      </c>
      <c r="AB49" s="264">
        <f t="shared" si="0"/>
        <v>7</v>
      </c>
      <c r="AC49" s="317">
        <f t="shared" si="0"/>
        <v>0</v>
      </c>
    </row>
    <row r="50" spans="1:29" ht="19.5" customHeight="1" thickBot="1">
      <c r="A50" s="318"/>
      <c r="B50" s="345"/>
      <c r="C50" s="345"/>
      <c r="D50" s="345"/>
      <c r="E50" s="347"/>
      <c r="F50" s="264"/>
      <c r="G50" s="269">
        <f>F49+G49</f>
        <v>43</v>
      </c>
      <c r="H50" s="270"/>
      <c r="I50" s="272"/>
      <c r="J50" s="165"/>
      <c r="K50" s="165"/>
      <c r="M50" s="165"/>
      <c r="N50" s="165"/>
      <c r="O50" s="264"/>
      <c r="P50" s="269">
        <f>O49+P49</f>
        <v>27</v>
      </c>
      <c r="Q50" s="348"/>
      <c r="R50" s="165"/>
      <c r="S50" s="165"/>
      <c r="T50" s="272"/>
      <c r="U50" s="272"/>
      <c r="V50" s="272"/>
      <c r="W50" s="142"/>
      <c r="X50" s="272"/>
      <c r="Y50" s="272"/>
      <c r="Z50" s="272"/>
      <c r="AA50" s="272"/>
      <c r="AB50" s="272"/>
      <c r="AC50" s="272"/>
    </row>
  </sheetData>
  <autoFilter ref="A5:AC50" xr:uid="{00000000-0009-0000-0000-000005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5" fitToHeight="0" orientation="landscape" r:id="rId1"/>
  <headerFooter alignWithMargins="0">
    <oddHeader>&amp;R武雄杵島地区医師会  &amp;P/&amp;N</oddHeader>
  </headerFooter>
  <rowBreaks count="1" manualBreakCount="1">
    <brk id="50" max="2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C36"/>
  <sheetViews>
    <sheetView view="pageBreakPreview" topLeftCell="N1" zoomScale="115" zoomScaleNormal="75" zoomScaleSheetLayoutView="115" workbookViewId="0">
      <pane ySplit="5" topLeftCell="A6" activePane="bottomLeft" state="frozen"/>
      <selection activeCell="B6" sqref="B6"/>
      <selection pane="bottomLeft" activeCell="AD22" sqref="AD22"/>
    </sheetView>
  </sheetViews>
  <sheetFormatPr defaultRowHeight="13.5"/>
  <cols>
    <col min="1" max="1" width="12.625" style="162" customWidth="1"/>
    <col min="2" max="2" width="34.125" style="162" customWidth="1"/>
    <col min="3" max="3" width="9" style="162" bestFit="1" customWidth="1"/>
    <col min="4" max="4" width="35.75" style="162" customWidth="1"/>
    <col min="5" max="5" width="13.875" style="162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6" width="5.5" style="55" customWidth="1"/>
    <col min="27" max="27" width="7.5" style="55" customWidth="1"/>
    <col min="28" max="28" width="5.5" style="55" customWidth="1"/>
    <col min="29" max="29" width="19.625" style="55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55" t="str">
        <f>佐賀市医!T1</f>
        <v>令和７年度特定保健指導実施機関</v>
      </c>
    </row>
    <row r="2" spans="1:29" ht="32.25" customHeight="1">
      <c r="A2" s="725" t="s">
        <v>933</v>
      </c>
      <c r="B2" s="728" t="s">
        <v>931</v>
      </c>
      <c r="C2" s="728" t="s">
        <v>1096</v>
      </c>
      <c r="D2" s="728" t="s">
        <v>939</v>
      </c>
      <c r="E2" s="731" t="s">
        <v>653</v>
      </c>
      <c r="F2" s="744" t="s">
        <v>936</v>
      </c>
      <c r="G2" s="745"/>
      <c r="H2" s="745"/>
      <c r="I2" s="745"/>
      <c r="J2" s="745"/>
      <c r="K2" s="745"/>
      <c r="L2" s="745"/>
      <c r="M2" s="746"/>
      <c r="N2" s="288"/>
      <c r="O2" s="744" t="s">
        <v>57</v>
      </c>
      <c r="P2" s="745"/>
      <c r="Q2" s="745"/>
      <c r="R2" s="746"/>
      <c r="S2" s="288"/>
      <c r="T2" s="675" t="str">
        <f>佐賀市医!T2</f>
        <v>特定保健指導実施機関</v>
      </c>
      <c r="U2" s="676"/>
      <c r="V2" s="676"/>
      <c r="W2" s="676"/>
      <c r="X2" s="676"/>
      <c r="Y2" s="676"/>
      <c r="Z2" s="676"/>
      <c r="AA2" s="676"/>
      <c r="AB2" s="676"/>
      <c r="AC2" s="677"/>
    </row>
    <row r="3" spans="1:29" ht="13.5" customHeight="1">
      <c r="A3" s="726"/>
      <c r="B3" s="729"/>
      <c r="C3" s="729"/>
      <c r="D3" s="729"/>
      <c r="E3" s="732"/>
      <c r="F3" s="741" t="s">
        <v>932</v>
      </c>
      <c r="G3" s="742"/>
      <c r="H3" s="742"/>
      <c r="I3" s="742"/>
      <c r="J3" s="742"/>
      <c r="K3" s="742"/>
      <c r="L3" s="742"/>
      <c r="M3" s="743"/>
      <c r="N3" s="288"/>
      <c r="O3" s="741" t="s">
        <v>932</v>
      </c>
      <c r="P3" s="742"/>
      <c r="Q3" s="742"/>
      <c r="R3" s="743"/>
      <c r="S3" s="288"/>
      <c r="T3" s="674" t="s">
        <v>522</v>
      </c>
      <c r="U3" s="672"/>
      <c r="V3" s="672"/>
      <c r="W3" s="672"/>
      <c r="X3" s="672"/>
      <c r="Y3" s="672"/>
      <c r="Z3" s="672"/>
      <c r="AA3" s="672"/>
      <c r="AB3" s="678"/>
      <c r="AC3" s="58"/>
    </row>
    <row r="4" spans="1:29" ht="30.75" customHeight="1">
      <c r="A4" s="726"/>
      <c r="B4" s="729"/>
      <c r="C4" s="729"/>
      <c r="D4" s="729"/>
      <c r="E4" s="732"/>
      <c r="F4" s="739" t="s">
        <v>792</v>
      </c>
      <c r="G4" s="351" t="s">
        <v>934</v>
      </c>
      <c r="H4" s="60"/>
      <c r="I4" s="60"/>
      <c r="J4" s="671" t="s">
        <v>1762</v>
      </c>
      <c r="K4" s="672"/>
      <c r="L4" s="672"/>
      <c r="M4" s="673"/>
      <c r="N4" s="165"/>
      <c r="O4" s="737" t="s">
        <v>792</v>
      </c>
      <c r="P4" s="351" t="s">
        <v>934</v>
      </c>
      <c r="Q4" s="60"/>
      <c r="R4" s="61"/>
      <c r="S4" s="165"/>
      <c r="T4" s="679" t="s">
        <v>515</v>
      </c>
      <c r="U4" s="684" t="s">
        <v>523</v>
      </c>
      <c r="V4" s="672"/>
      <c r="W4" s="673"/>
      <c r="X4" s="674" t="s">
        <v>518</v>
      </c>
      <c r="Y4" s="672"/>
      <c r="Z4" s="672"/>
      <c r="AA4" s="673"/>
      <c r="AB4" s="62" t="s">
        <v>521</v>
      </c>
      <c r="AC4" s="63" t="s">
        <v>524</v>
      </c>
    </row>
    <row r="5" spans="1:29" ht="83.25" customHeight="1" thickBot="1">
      <c r="A5" s="727"/>
      <c r="B5" s="730"/>
      <c r="C5" s="730"/>
      <c r="D5" s="730"/>
      <c r="E5" s="733"/>
      <c r="F5" s="740"/>
      <c r="G5" s="352" t="s">
        <v>935</v>
      </c>
      <c r="H5" s="353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378"/>
      <c r="O5" s="738"/>
      <c r="P5" s="352" t="s">
        <v>935</v>
      </c>
      <c r="Q5" s="353" t="s">
        <v>1408</v>
      </c>
      <c r="R5" s="379" t="s">
        <v>1407</v>
      </c>
      <c r="S5" s="378"/>
      <c r="T5" s="680"/>
      <c r="U5" s="71" t="s">
        <v>516</v>
      </c>
      <c r="V5" s="72" t="s">
        <v>517</v>
      </c>
      <c r="W5" s="73" t="s">
        <v>1577</v>
      </c>
      <c r="X5" s="74" t="s">
        <v>519</v>
      </c>
      <c r="Y5" s="72" t="s">
        <v>520</v>
      </c>
      <c r="Z5" s="75" t="s">
        <v>1405</v>
      </c>
      <c r="AA5" s="76" t="s">
        <v>1406</v>
      </c>
      <c r="AB5" s="62" t="s">
        <v>1401</v>
      </c>
      <c r="AC5" s="77"/>
    </row>
    <row r="6" spans="1:29" ht="20.25" customHeight="1">
      <c r="A6" s="97" t="s">
        <v>794</v>
      </c>
      <c r="B6" s="98" t="s">
        <v>1952</v>
      </c>
      <c r="C6" s="99" t="s">
        <v>1212</v>
      </c>
      <c r="D6" s="98" t="s">
        <v>801</v>
      </c>
      <c r="E6" s="392" t="s">
        <v>359</v>
      </c>
      <c r="F6" s="393" t="s">
        <v>1934</v>
      </c>
      <c r="G6" s="307"/>
      <c r="H6" s="308"/>
      <c r="I6" s="332"/>
      <c r="J6" s="286" t="s">
        <v>2</v>
      </c>
      <c r="K6" s="286" t="s">
        <v>2</v>
      </c>
      <c r="L6" s="286" t="s">
        <v>1724</v>
      </c>
      <c r="M6" s="287" t="s">
        <v>2</v>
      </c>
      <c r="N6" s="288"/>
      <c r="O6" s="394"/>
      <c r="P6" s="307" t="s">
        <v>350</v>
      </c>
      <c r="Q6" s="308" t="s">
        <v>350</v>
      </c>
      <c r="R6" s="334"/>
      <c r="S6" s="288"/>
      <c r="T6" s="551" t="s">
        <v>2</v>
      </c>
      <c r="U6" s="108" t="s">
        <v>2</v>
      </c>
      <c r="V6" s="102" t="s">
        <v>2</v>
      </c>
      <c r="W6" s="86"/>
      <c r="X6" s="123"/>
      <c r="Y6" s="119" t="s">
        <v>2</v>
      </c>
      <c r="Z6" s="396" t="s">
        <v>2</v>
      </c>
      <c r="AA6" s="125"/>
      <c r="AB6" s="86" t="s">
        <v>2</v>
      </c>
      <c r="AC6" s="115"/>
    </row>
    <row r="7" spans="1:29" ht="20.25" customHeight="1">
      <c r="A7" s="97" t="s">
        <v>802</v>
      </c>
      <c r="B7" s="98" t="s">
        <v>803</v>
      </c>
      <c r="C7" s="99" t="s">
        <v>1213</v>
      </c>
      <c r="D7" s="98" t="s">
        <v>804</v>
      </c>
      <c r="E7" s="395" t="s">
        <v>360</v>
      </c>
      <c r="F7" s="211"/>
      <c r="G7" s="197" t="s">
        <v>2</v>
      </c>
      <c r="H7" s="233" t="s">
        <v>2</v>
      </c>
      <c r="I7" s="285"/>
      <c r="J7" s="286" t="s">
        <v>1669</v>
      </c>
      <c r="K7" s="286" t="s">
        <v>1669</v>
      </c>
      <c r="L7" s="286" t="s">
        <v>1675</v>
      </c>
      <c r="M7" s="287" t="s">
        <v>1675</v>
      </c>
      <c r="N7" s="288"/>
      <c r="O7" s="336"/>
      <c r="P7" s="197" t="s">
        <v>350</v>
      </c>
      <c r="Q7" s="233" t="s">
        <v>350</v>
      </c>
      <c r="R7" s="289"/>
      <c r="S7" s="288"/>
      <c r="T7" s="107" t="s">
        <v>2</v>
      </c>
      <c r="U7" s="108" t="s">
        <v>2</v>
      </c>
      <c r="V7" s="102" t="s">
        <v>2</v>
      </c>
      <c r="W7" s="86" t="s">
        <v>2</v>
      </c>
      <c r="X7" s="123"/>
      <c r="Y7" s="119" t="s">
        <v>2</v>
      </c>
      <c r="Z7" s="396" t="s">
        <v>2</v>
      </c>
      <c r="AA7" s="115"/>
      <c r="AB7" s="86" t="s">
        <v>2</v>
      </c>
      <c r="AC7" s="115"/>
    </row>
    <row r="8" spans="1:29" ht="20.25" customHeight="1">
      <c r="A8" s="97" t="s">
        <v>805</v>
      </c>
      <c r="B8" s="98" t="s">
        <v>806</v>
      </c>
      <c r="C8" s="99" t="s">
        <v>1214</v>
      </c>
      <c r="D8" s="98" t="s">
        <v>807</v>
      </c>
      <c r="E8" s="395" t="s">
        <v>361</v>
      </c>
      <c r="F8" s="211"/>
      <c r="G8" s="197" t="s">
        <v>2</v>
      </c>
      <c r="H8" s="233" t="s">
        <v>2</v>
      </c>
      <c r="I8" s="285"/>
      <c r="J8" s="286" t="s">
        <v>2</v>
      </c>
      <c r="K8" s="286" t="s">
        <v>2</v>
      </c>
      <c r="L8" s="286" t="s">
        <v>2</v>
      </c>
      <c r="M8" s="287" t="s">
        <v>2</v>
      </c>
      <c r="N8" s="288"/>
      <c r="O8" s="336"/>
      <c r="P8" s="197" t="s">
        <v>350</v>
      </c>
      <c r="Q8" s="233" t="s">
        <v>350</v>
      </c>
      <c r="R8" s="289"/>
      <c r="S8" s="288"/>
      <c r="T8" s="120"/>
      <c r="U8" s="121"/>
      <c r="V8" s="122"/>
      <c r="W8" s="58"/>
      <c r="X8" s="123"/>
      <c r="Y8" s="122"/>
      <c r="Z8" s="124"/>
      <c r="AA8" s="125"/>
      <c r="AB8" s="126"/>
      <c r="AC8" s="115"/>
    </row>
    <row r="9" spans="1:29" ht="20.25" customHeight="1">
      <c r="A9" s="97" t="s">
        <v>808</v>
      </c>
      <c r="B9" s="98" t="s">
        <v>809</v>
      </c>
      <c r="C9" s="99" t="s">
        <v>1547</v>
      </c>
      <c r="D9" s="98" t="s">
        <v>1295</v>
      </c>
      <c r="E9" s="395" t="s">
        <v>362</v>
      </c>
      <c r="F9" s="211"/>
      <c r="G9" s="197" t="s">
        <v>2</v>
      </c>
      <c r="H9" s="233" t="s">
        <v>2</v>
      </c>
      <c r="I9" s="285"/>
      <c r="J9" s="286" t="s">
        <v>2</v>
      </c>
      <c r="K9" s="286" t="s">
        <v>2</v>
      </c>
      <c r="L9" s="286" t="s">
        <v>1761</v>
      </c>
      <c r="M9" s="287" t="s">
        <v>2</v>
      </c>
      <c r="N9" s="288"/>
      <c r="O9" s="336"/>
      <c r="P9" s="197" t="s">
        <v>350</v>
      </c>
      <c r="Q9" s="233" t="s">
        <v>350</v>
      </c>
      <c r="R9" s="289"/>
      <c r="S9" s="288"/>
      <c r="T9" s="303" t="s">
        <v>2</v>
      </c>
      <c r="U9" s="108" t="s">
        <v>2</v>
      </c>
      <c r="V9" s="102" t="s">
        <v>2</v>
      </c>
      <c r="W9" s="86" t="s">
        <v>2</v>
      </c>
      <c r="X9" s="123"/>
      <c r="Y9" s="304" t="s">
        <v>2</v>
      </c>
      <c r="Z9" s="104" t="s">
        <v>2</v>
      </c>
      <c r="AA9" s="125"/>
      <c r="AB9" s="112" t="s">
        <v>2</v>
      </c>
      <c r="AC9" s="115"/>
    </row>
    <row r="10" spans="1:29" ht="20.25" customHeight="1">
      <c r="A10" s="97" t="s">
        <v>810</v>
      </c>
      <c r="B10" s="98" t="s">
        <v>811</v>
      </c>
      <c r="C10" s="99" t="s">
        <v>1215</v>
      </c>
      <c r="D10" s="98" t="s">
        <v>812</v>
      </c>
      <c r="E10" s="395" t="s">
        <v>363</v>
      </c>
      <c r="F10" s="211"/>
      <c r="G10" s="197" t="s">
        <v>2</v>
      </c>
      <c r="H10" s="233" t="s">
        <v>2</v>
      </c>
      <c r="I10" s="285"/>
      <c r="J10" s="286" t="s">
        <v>2</v>
      </c>
      <c r="K10" s="286" t="s">
        <v>2</v>
      </c>
      <c r="L10" s="286" t="s">
        <v>1646</v>
      </c>
      <c r="M10" s="287" t="s">
        <v>2</v>
      </c>
      <c r="N10" s="288"/>
      <c r="O10" s="336"/>
      <c r="P10" s="197" t="s">
        <v>350</v>
      </c>
      <c r="Q10" s="233" t="s">
        <v>350</v>
      </c>
      <c r="R10" s="289"/>
      <c r="S10" s="288"/>
      <c r="T10" s="120"/>
      <c r="U10" s="121"/>
      <c r="V10" s="122"/>
      <c r="W10" s="58"/>
      <c r="X10" s="123"/>
      <c r="Y10" s="122"/>
      <c r="Z10" s="124"/>
      <c r="AA10" s="125"/>
      <c r="AB10" s="126"/>
      <c r="AC10" s="115"/>
    </row>
    <row r="11" spans="1:29" ht="20.25" customHeight="1">
      <c r="A11" s="97" t="s">
        <v>813</v>
      </c>
      <c r="B11" s="98" t="s">
        <v>814</v>
      </c>
      <c r="C11" s="99" t="s">
        <v>1548</v>
      </c>
      <c r="D11" s="98" t="s">
        <v>815</v>
      </c>
      <c r="E11" s="395" t="s">
        <v>364</v>
      </c>
      <c r="F11" s="211"/>
      <c r="G11" s="197" t="s">
        <v>2</v>
      </c>
      <c r="H11" s="233" t="s">
        <v>2</v>
      </c>
      <c r="I11" s="285"/>
      <c r="J11" s="286" t="s">
        <v>2</v>
      </c>
      <c r="K11" s="286" t="s">
        <v>2</v>
      </c>
      <c r="L11" s="286" t="s">
        <v>1761</v>
      </c>
      <c r="M11" s="287" t="s">
        <v>2</v>
      </c>
      <c r="N11" s="288"/>
      <c r="O11" s="336"/>
      <c r="P11" s="197" t="s">
        <v>350</v>
      </c>
      <c r="Q11" s="233" t="s">
        <v>350</v>
      </c>
      <c r="R11" s="289"/>
      <c r="S11" s="288"/>
      <c r="T11" s="120"/>
      <c r="U11" s="121"/>
      <c r="V11" s="122"/>
      <c r="W11" s="58"/>
      <c r="X11" s="123"/>
      <c r="Y11" s="122"/>
      <c r="Z11" s="124"/>
      <c r="AA11" s="125"/>
      <c r="AB11" s="126"/>
      <c r="AC11" s="115"/>
    </row>
    <row r="12" spans="1:29" ht="20.25" customHeight="1">
      <c r="A12" s="97" t="s">
        <v>816</v>
      </c>
      <c r="B12" s="98" t="s">
        <v>1635</v>
      </c>
      <c r="C12" s="99" t="s">
        <v>1216</v>
      </c>
      <c r="D12" s="98" t="s">
        <v>817</v>
      </c>
      <c r="E12" s="395" t="s">
        <v>365</v>
      </c>
      <c r="F12" s="211"/>
      <c r="G12" s="197" t="s">
        <v>2</v>
      </c>
      <c r="H12" s="233" t="s">
        <v>2</v>
      </c>
      <c r="I12" s="285"/>
      <c r="J12" s="286" t="s">
        <v>1645</v>
      </c>
      <c r="K12" s="286" t="s">
        <v>1644</v>
      </c>
      <c r="L12" s="286" t="s">
        <v>1645</v>
      </c>
      <c r="M12" s="287" t="s">
        <v>1644</v>
      </c>
      <c r="N12" s="288"/>
      <c r="O12" s="336" t="s">
        <v>2</v>
      </c>
      <c r="P12" s="197"/>
      <c r="Q12" s="233"/>
      <c r="R12" s="289"/>
      <c r="S12" s="288"/>
      <c r="T12" s="303" t="s">
        <v>2</v>
      </c>
      <c r="U12" s="108" t="s">
        <v>2</v>
      </c>
      <c r="V12" s="104" t="s">
        <v>2</v>
      </c>
      <c r="W12" s="86" t="s">
        <v>1578</v>
      </c>
      <c r="X12" s="107" t="s">
        <v>2</v>
      </c>
      <c r="Y12" s="122"/>
      <c r="Z12" s="124"/>
      <c r="AA12" s="125"/>
      <c r="AB12" s="126"/>
      <c r="AC12" s="115"/>
    </row>
    <row r="13" spans="1:29" ht="21" customHeight="1">
      <c r="A13" s="97" t="s">
        <v>818</v>
      </c>
      <c r="B13" s="98" t="s">
        <v>819</v>
      </c>
      <c r="C13" s="99" t="s">
        <v>1217</v>
      </c>
      <c r="D13" s="98" t="s">
        <v>820</v>
      </c>
      <c r="E13" s="395" t="s">
        <v>366</v>
      </c>
      <c r="F13" s="211"/>
      <c r="G13" s="197" t="s">
        <v>2</v>
      </c>
      <c r="H13" s="233" t="s">
        <v>2</v>
      </c>
      <c r="I13" s="285"/>
      <c r="J13" s="286" t="s">
        <v>2</v>
      </c>
      <c r="K13" s="286" t="s">
        <v>2</v>
      </c>
      <c r="L13" s="286" t="s">
        <v>1646</v>
      </c>
      <c r="M13" s="287" t="s">
        <v>2</v>
      </c>
      <c r="N13" s="288"/>
      <c r="O13" s="336"/>
      <c r="P13" s="197" t="s">
        <v>350</v>
      </c>
      <c r="Q13" s="233" t="s">
        <v>350</v>
      </c>
      <c r="R13" s="289"/>
      <c r="S13" s="288"/>
      <c r="T13" s="303"/>
      <c r="U13" s="108"/>
      <c r="V13" s="102"/>
      <c r="W13" s="86"/>
      <c r="X13" s="123"/>
      <c r="Y13" s="304"/>
      <c r="Z13" s="104"/>
      <c r="AA13" s="125"/>
      <c r="AB13" s="112"/>
      <c r="AC13" s="115"/>
    </row>
    <row r="14" spans="1:29" s="362" customFormat="1" ht="20.25" customHeight="1">
      <c r="A14" s="97" t="s">
        <v>821</v>
      </c>
      <c r="B14" s="98" t="s">
        <v>822</v>
      </c>
      <c r="C14" s="99" t="s">
        <v>1218</v>
      </c>
      <c r="D14" s="98" t="s">
        <v>823</v>
      </c>
      <c r="E14" s="395" t="s">
        <v>367</v>
      </c>
      <c r="F14" s="109"/>
      <c r="G14" s="102" t="s">
        <v>2</v>
      </c>
      <c r="H14" s="103" t="s">
        <v>2</v>
      </c>
      <c r="I14" s="104"/>
      <c r="J14" s="286" t="s">
        <v>2</v>
      </c>
      <c r="K14" s="286" t="s">
        <v>2</v>
      </c>
      <c r="L14" s="286" t="s">
        <v>1761</v>
      </c>
      <c r="M14" s="287" t="s">
        <v>2</v>
      </c>
      <c r="N14" s="105"/>
      <c r="O14" s="101"/>
      <c r="P14" s="197" t="s">
        <v>350</v>
      </c>
      <c r="Q14" s="233" t="s">
        <v>350</v>
      </c>
      <c r="R14" s="106"/>
      <c r="S14" s="105"/>
      <c r="T14" s="303"/>
      <c r="U14" s="108"/>
      <c r="V14" s="102"/>
      <c r="W14" s="86"/>
      <c r="X14" s="123"/>
      <c r="Y14" s="304"/>
      <c r="Z14" s="104"/>
      <c r="AA14" s="125"/>
      <c r="AB14" s="112"/>
      <c r="AC14" s="115"/>
    </row>
    <row r="15" spans="1:29" ht="20.25" customHeight="1">
      <c r="A15" s="97" t="s">
        <v>824</v>
      </c>
      <c r="B15" s="98" t="s">
        <v>825</v>
      </c>
      <c r="C15" s="99" t="s">
        <v>1547</v>
      </c>
      <c r="D15" s="98" t="s">
        <v>1282</v>
      </c>
      <c r="E15" s="395" t="s">
        <v>369</v>
      </c>
      <c r="F15" s="211"/>
      <c r="G15" s="230" t="s">
        <v>2</v>
      </c>
      <c r="H15" s="233" t="s">
        <v>2</v>
      </c>
      <c r="I15" s="285"/>
      <c r="J15" s="286" t="s">
        <v>2</v>
      </c>
      <c r="K15" s="286" t="s">
        <v>2</v>
      </c>
      <c r="L15" s="286" t="s">
        <v>1716</v>
      </c>
      <c r="M15" s="287" t="s">
        <v>2</v>
      </c>
      <c r="N15" s="288"/>
      <c r="O15" s="336"/>
      <c r="P15" s="230" t="s">
        <v>350</v>
      </c>
      <c r="Q15" s="233" t="s">
        <v>350</v>
      </c>
      <c r="R15" s="289"/>
      <c r="S15" s="288"/>
      <c r="T15" s="120"/>
      <c r="U15" s="121"/>
      <c r="V15" s="122"/>
      <c r="W15" s="58"/>
      <c r="X15" s="123"/>
      <c r="Y15" s="122"/>
      <c r="Z15" s="124"/>
      <c r="AA15" s="125"/>
      <c r="AB15" s="126"/>
      <c r="AC15" s="115"/>
    </row>
    <row r="16" spans="1:29" ht="20.25" customHeight="1">
      <c r="A16" s="97" t="s">
        <v>826</v>
      </c>
      <c r="B16" s="98" t="s">
        <v>827</v>
      </c>
      <c r="C16" s="99" t="s">
        <v>1220</v>
      </c>
      <c r="D16" s="98" t="s">
        <v>828</v>
      </c>
      <c r="E16" s="395" t="s">
        <v>368</v>
      </c>
      <c r="F16" s="211"/>
      <c r="G16" s="230" t="s">
        <v>2</v>
      </c>
      <c r="H16" s="233" t="s">
        <v>2</v>
      </c>
      <c r="I16" s="285"/>
      <c r="J16" s="286" t="s">
        <v>2</v>
      </c>
      <c r="K16" s="286" t="s">
        <v>2</v>
      </c>
      <c r="L16" s="286" t="s">
        <v>1761</v>
      </c>
      <c r="M16" s="287" t="s">
        <v>2</v>
      </c>
      <c r="N16" s="288"/>
      <c r="O16" s="336"/>
      <c r="P16" s="230" t="s">
        <v>350</v>
      </c>
      <c r="Q16" s="233" t="s">
        <v>350</v>
      </c>
      <c r="R16" s="289"/>
      <c r="S16" s="288"/>
      <c r="T16" s="107"/>
      <c r="U16" s="108"/>
      <c r="V16" s="102"/>
      <c r="W16" s="86"/>
      <c r="X16" s="109"/>
      <c r="Y16" s="102"/>
      <c r="Z16" s="110"/>
      <c r="AA16" s="111"/>
      <c r="AB16" s="112"/>
      <c r="AC16" s="115"/>
    </row>
    <row r="17" spans="1:29" ht="20.25" customHeight="1">
      <c r="A17" s="97" t="s">
        <v>829</v>
      </c>
      <c r="B17" s="98" t="s">
        <v>830</v>
      </c>
      <c r="C17" s="99" t="s">
        <v>1221</v>
      </c>
      <c r="D17" s="98" t="s">
        <v>831</v>
      </c>
      <c r="E17" s="395" t="s">
        <v>370</v>
      </c>
      <c r="F17" s="211"/>
      <c r="G17" s="230" t="s">
        <v>2</v>
      </c>
      <c r="H17" s="233" t="s">
        <v>2</v>
      </c>
      <c r="I17" s="285"/>
      <c r="J17" s="286" t="s">
        <v>1645</v>
      </c>
      <c r="K17" s="286" t="s">
        <v>1644</v>
      </c>
      <c r="L17" s="286" t="s">
        <v>1761</v>
      </c>
      <c r="M17" s="287" t="s">
        <v>1644</v>
      </c>
      <c r="N17" s="288"/>
      <c r="O17" s="336"/>
      <c r="P17" s="230" t="s">
        <v>350</v>
      </c>
      <c r="Q17" s="233" t="s">
        <v>350</v>
      </c>
      <c r="R17" s="289"/>
      <c r="S17" s="288"/>
      <c r="T17" s="120"/>
      <c r="U17" s="121"/>
      <c r="V17" s="122"/>
      <c r="W17" s="58"/>
      <c r="X17" s="123"/>
      <c r="Y17" s="122"/>
      <c r="Z17" s="124"/>
      <c r="AA17" s="125"/>
      <c r="AB17" s="126"/>
      <c r="AC17" s="115"/>
    </row>
    <row r="18" spans="1:29" ht="20.25" customHeight="1">
      <c r="A18" s="97" t="s">
        <v>832</v>
      </c>
      <c r="B18" s="98" t="s">
        <v>833</v>
      </c>
      <c r="C18" s="99" t="s">
        <v>1219</v>
      </c>
      <c r="D18" s="98" t="s">
        <v>834</v>
      </c>
      <c r="E18" s="395" t="s">
        <v>371</v>
      </c>
      <c r="F18" s="211"/>
      <c r="G18" s="230" t="s">
        <v>2</v>
      </c>
      <c r="H18" s="233" t="s">
        <v>2</v>
      </c>
      <c r="I18" s="285"/>
      <c r="J18" s="286" t="s">
        <v>1644</v>
      </c>
      <c r="K18" s="286" t="s">
        <v>1645</v>
      </c>
      <c r="L18" s="286" t="s">
        <v>1761</v>
      </c>
      <c r="M18" s="287" t="s">
        <v>1644</v>
      </c>
      <c r="N18" s="288"/>
      <c r="O18" s="336"/>
      <c r="P18" s="230" t="s">
        <v>350</v>
      </c>
      <c r="Q18" s="233" t="s">
        <v>350</v>
      </c>
      <c r="R18" s="289"/>
      <c r="S18" s="288"/>
      <c r="T18" s="120"/>
      <c r="U18" s="121"/>
      <c r="V18" s="122"/>
      <c r="W18" s="58"/>
      <c r="X18" s="123"/>
      <c r="Y18" s="122"/>
      <c r="Z18" s="124"/>
      <c r="AA18" s="125"/>
      <c r="AB18" s="126"/>
      <c r="AC18" s="115"/>
    </row>
    <row r="19" spans="1:29" ht="20.25" customHeight="1">
      <c r="A19" s="97" t="s">
        <v>835</v>
      </c>
      <c r="B19" s="98" t="s">
        <v>836</v>
      </c>
      <c r="C19" s="99" t="s">
        <v>1547</v>
      </c>
      <c r="D19" s="98" t="s">
        <v>838</v>
      </c>
      <c r="E19" s="395" t="s">
        <v>372</v>
      </c>
      <c r="F19" s="211"/>
      <c r="G19" s="230" t="s">
        <v>2</v>
      </c>
      <c r="H19" s="233" t="s">
        <v>2</v>
      </c>
      <c r="I19" s="285"/>
      <c r="J19" s="286" t="s">
        <v>2</v>
      </c>
      <c r="K19" s="286" t="s">
        <v>2</v>
      </c>
      <c r="L19" s="286" t="s">
        <v>1761</v>
      </c>
      <c r="M19" s="287" t="s">
        <v>2</v>
      </c>
      <c r="N19" s="288"/>
      <c r="O19" s="336"/>
      <c r="P19" s="230"/>
      <c r="Q19" s="233"/>
      <c r="R19" s="289"/>
      <c r="S19" s="288"/>
      <c r="T19" s="120"/>
      <c r="U19" s="121"/>
      <c r="V19" s="122"/>
      <c r="W19" s="58"/>
      <c r="X19" s="123"/>
      <c r="Y19" s="122"/>
      <c r="Z19" s="124"/>
      <c r="AA19" s="125"/>
      <c r="AB19" s="126"/>
      <c r="AC19" s="115"/>
    </row>
    <row r="20" spans="1:29" ht="20.25" customHeight="1">
      <c r="A20" s="546" t="s">
        <v>1957</v>
      </c>
      <c r="B20" s="98" t="s">
        <v>839</v>
      </c>
      <c r="C20" s="99" t="s">
        <v>1222</v>
      </c>
      <c r="D20" s="98" t="s">
        <v>840</v>
      </c>
      <c r="E20" s="395" t="s">
        <v>373</v>
      </c>
      <c r="F20" s="211"/>
      <c r="G20" s="230" t="s">
        <v>2</v>
      </c>
      <c r="H20" s="233" t="s">
        <v>2</v>
      </c>
      <c r="I20" s="285"/>
      <c r="J20" s="286" t="s">
        <v>1645</v>
      </c>
      <c r="K20" s="286" t="s">
        <v>1645</v>
      </c>
      <c r="L20" s="286" t="s">
        <v>1645</v>
      </c>
      <c r="M20" s="287" t="s">
        <v>1653</v>
      </c>
      <c r="N20" s="288"/>
      <c r="O20" s="336"/>
      <c r="P20" s="230" t="s">
        <v>350</v>
      </c>
      <c r="Q20" s="233" t="s">
        <v>350</v>
      </c>
      <c r="R20" s="289"/>
      <c r="S20" s="288"/>
      <c r="T20" s="120"/>
      <c r="U20" s="121"/>
      <c r="V20" s="122"/>
      <c r="W20" s="58"/>
      <c r="X20" s="123"/>
      <c r="Y20" s="122"/>
      <c r="Z20" s="124"/>
      <c r="AA20" s="125"/>
      <c r="AB20" s="126"/>
      <c r="AC20" s="115"/>
    </row>
    <row r="21" spans="1:29" ht="20.25" customHeight="1">
      <c r="A21" s="546" t="s">
        <v>1916</v>
      </c>
      <c r="B21" s="98" t="s">
        <v>841</v>
      </c>
      <c r="C21" s="99" t="s">
        <v>1213</v>
      </c>
      <c r="D21" s="98" t="s">
        <v>842</v>
      </c>
      <c r="E21" s="395" t="s">
        <v>374</v>
      </c>
      <c r="F21" s="211"/>
      <c r="G21" s="230" t="s">
        <v>2</v>
      </c>
      <c r="H21" s="233" t="s">
        <v>2</v>
      </c>
      <c r="I21" s="285"/>
      <c r="J21" s="286" t="s">
        <v>1697</v>
      </c>
      <c r="K21" s="286" t="s">
        <v>2</v>
      </c>
      <c r="L21" s="286" t="s">
        <v>1761</v>
      </c>
      <c r="M21" s="287" t="s">
        <v>1697</v>
      </c>
      <c r="N21" s="288"/>
      <c r="O21" s="336"/>
      <c r="P21" s="230" t="s">
        <v>350</v>
      </c>
      <c r="Q21" s="233" t="s">
        <v>350</v>
      </c>
      <c r="R21" s="289"/>
      <c r="S21" s="288"/>
      <c r="T21" s="120"/>
      <c r="U21" s="121"/>
      <c r="V21" s="122"/>
      <c r="W21" s="58"/>
      <c r="X21" s="123"/>
      <c r="Y21" s="122"/>
      <c r="Z21" s="124"/>
      <c r="AA21" s="125"/>
      <c r="AB21" s="126"/>
      <c r="AC21" s="115"/>
    </row>
    <row r="22" spans="1:29" s="358" customFormat="1" ht="20.25" customHeight="1">
      <c r="A22" s="97" t="s">
        <v>843</v>
      </c>
      <c r="B22" s="98" t="s">
        <v>844</v>
      </c>
      <c r="C22" s="99" t="s">
        <v>1549</v>
      </c>
      <c r="D22" s="98" t="s">
        <v>845</v>
      </c>
      <c r="E22" s="395" t="s">
        <v>375</v>
      </c>
      <c r="F22" s="109"/>
      <c r="G22" s="119" t="s">
        <v>2</v>
      </c>
      <c r="H22" s="103" t="s">
        <v>2</v>
      </c>
      <c r="I22" s="104"/>
      <c r="J22" s="85" t="s">
        <v>1644</v>
      </c>
      <c r="K22" s="85" t="s">
        <v>1644</v>
      </c>
      <c r="L22" s="85" t="s">
        <v>1648</v>
      </c>
      <c r="M22" s="86" t="s">
        <v>1645</v>
      </c>
      <c r="N22" s="105"/>
      <c r="O22" s="101"/>
      <c r="P22" s="119"/>
      <c r="Q22" s="103"/>
      <c r="R22" s="106"/>
      <c r="S22" s="105"/>
      <c r="T22" s="120"/>
      <c r="U22" s="121"/>
      <c r="V22" s="122"/>
      <c r="W22" s="58"/>
      <c r="X22" s="123"/>
      <c r="Y22" s="122"/>
      <c r="Z22" s="124"/>
      <c r="AA22" s="125"/>
      <c r="AB22" s="126"/>
      <c r="AC22" s="115"/>
    </row>
    <row r="23" spans="1:29" ht="20.25" customHeight="1">
      <c r="A23" s="97">
        <v>710920</v>
      </c>
      <c r="B23" s="98" t="s">
        <v>1740</v>
      </c>
      <c r="C23" s="99" t="s">
        <v>1213</v>
      </c>
      <c r="D23" s="98" t="s">
        <v>1741</v>
      </c>
      <c r="E23" s="395" t="s">
        <v>376</v>
      </c>
      <c r="F23" s="109"/>
      <c r="G23" s="119" t="s">
        <v>2</v>
      </c>
      <c r="H23" s="103" t="s">
        <v>2</v>
      </c>
      <c r="I23" s="104"/>
      <c r="J23" s="85" t="s">
        <v>2</v>
      </c>
      <c r="K23" s="85" t="s">
        <v>2</v>
      </c>
      <c r="L23" s="85" t="s">
        <v>1646</v>
      </c>
      <c r="M23" s="86" t="s">
        <v>2</v>
      </c>
      <c r="N23" s="105"/>
      <c r="O23" s="101"/>
      <c r="P23" s="119" t="s">
        <v>350</v>
      </c>
      <c r="Q23" s="103" t="s">
        <v>350</v>
      </c>
      <c r="R23" s="106"/>
      <c r="S23" s="105"/>
      <c r="T23" s="120"/>
      <c r="U23" s="121"/>
      <c r="V23" s="122"/>
      <c r="W23" s="58"/>
      <c r="X23" s="123"/>
      <c r="Y23" s="122"/>
      <c r="Z23" s="124"/>
      <c r="AA23" s="125"/>
      <c r="AB23" s="126"/>
      <c r="AC23" s="115"/>
    </row>
    <row r="24" spans="1:29" s="55" customFormat="1" ht="20.25" customHeight="1">
      <c r="A24" s="97" t="s">
        <v>846</v>
      </c>
      <c r="B24" s="98" t="s">
        <v>847</v>
      </c>
      <c r="C24" s="99" t="s">
        <v>1223</v>
      </c>
      <c r="D24" s="98" t="s">
        <v>848</v>
      </c>
      <c r="E24" s="395" t="s">
        <v>377</v>
      </c>
      <c r="F24" s="109"/>
      <c r="G24" s="119" t="s">
        <v>2</v>
      </c>
      <c r="H24" s="103" t="s">
        <v>2</v>
      </c>
      <c r="I24" s="104"/>
      <c r="J24" s="85" t="s">
        <v>1699</v>
      </c>
      <c r="K24" s="85" t="s">
        <v>2</v>
      </c>
      <c r="L24" s="85" t="s">
        <v>1693</v>
      </c>
      <c r="M24" s="86" t="s">
        <v>1697</v>
      </c>
      <c r="N24" s="105"/>
      <c r="O24" s="101"/>
      <c r="P24" s="119" t="s">
        <v>350</v>
      </c>
      <c r="Q24" s="103" t="s">
        <v>350</v>
      </c>
      <c r="R24" s="106"/>
      <c r="S24" s="105"/>
      <c r="T24" s="120"/>
      <c r="U24" s="121"/>
      <c r="V24" s="122"/>
      <c r="W24" s="58"/>
      <c r="X24" s="123"/>
      <c r="Y24" s="122"/>
      <c r="Z24" s="124"/>
      <c r="AA24" s="125"/>
      <c r="AB24" s="126"/>
      <c r="AC24" s="115"/>
    </row>
    <row r="25" spans="1:29" ht="20.25" customHeight="1">
      <c r="A25" s="97" t="s">
        <v>849</v>
      </c>
      <c r="B25" s="98" t="s">
        <v>850</v>
      </c>
      <c r="C25" s="99" t="s">
        <v>1547</v>
      </c>
      <c r="D25" s="98" t="s">
        <v>851</v>
      </c>
      <c r="E25" s="395" t="s">
        <v>378</v>
      </c>
      <c r="F25" s="109"/>
      <c r="G25" s="119" t="s">
        <v>2</v>
      </c>
      <c r="H25" s="103" t="s">
        <v>2</v>
      </c>
      <c r="I25" s="104"/>
      <c r="J25" s="85" t="s">
        <v>1644</v>
      </c>
      <c r="K25" s="85" t="s">
        <v>1644</v>
      </c>
      <c r="L25" s="85" t="s">
        <v>1761</v>
      </c>
      <c r="M25" s="86" t="s">
        <v>1645</v>
      </c>
      <c r="N25" s="105"/>
      <c r="O25" s="101"/>
      <c r="P25" s="119" t="s">
        <v>350</v>
      </c>
      <c r="Q25" s="103" t="s">
        <v>350</v>
      </c>
      <c r="R25" s="106"/>
      <c r="S25" s="105"/>
      <c r="T25" s="120"/>
      <c r="U25" s="121"/>
      <c r="V25" s="122"/>
      <c r="W25" s="58"/>
      <c r="X25" s="123"/>
      <c r="Y25" s="122"/>
      <c r="Z25" s="124"/>
      <c r="AA25" s="125"/>
      <c r="AB25" s="126"/>
      <c r="AC25" s="115"/>
    </row>
    <row r="26" spans="1:29" ht="20.25" customHeight="1">
      <c r="A26" s="97" t="s">
        <v>852</v>
      </c>
      <c r="B26" s="98" t="s">
        <v>853</v>
      </c>
      <c r="C26" s="99" t="s">
        <v>1549</v>
      </c>
      <c r="D26" s="98" t="s">
        <v>854</v>
      </c>
      <c r="E26" s="395" t="s">
        <v>379</v>
      </c>
      <c r="F26" s="109"/>
      <c r="G26" s="119" t="s">
        <v>2</v>
      </c>
      <c r="H26" s="103" t="s">
        <v>2</v>
      </c>
      <c r="I26" s="104"/>
      <c r="J26" s="85" t="s">
        <v>1644</v>
      </c>
      <c r="K26" s="85" t="s">
        <v>1663</v>
      </c>
      <c r="L26" s="85" t="s">
        <v>1644</v>
      </c>
      <c r="M26" s="86" t="s">
        <v>1661</v>
      </c>
      <c r="N26" s="105"/>
      <c r="O26" s="101"/>
      <c r="P26" s="119" t="s">
        <v>350</v>
      </c>
      <c r="Q26" s="103" t="s">
        <v>350</v>
      </c>
      <c r="R26" s="106"/>
      <c r="S26" s="105"/>
      <c r="T26" s="107"/>
      <c r="U26" s="108"/>
      <c r="V26" s="102"/>
      <c r="W26" s="86"/>
      <c r="X26" s="109"/>
      <c r="Y26" s="122"/>
      <c r="Z26" s="124"/>
      <c r="AA26" s="125"/>
      <c r="AB26" s="126"/>
      <c r="AC26" s="115"/>
    </row>
    <row r="27" spans="1:29" ht="20.25" customHeight="1">
      <c r="A27" s="97" t="s">
        <v>855</v>
      </c>
      <c r="B27" s="98" t="s">
        <v>856</v>
      </c>
      <c r="C27" s="99" t="s">
        <v>1547</v>
      </c>
      <c r="D27" s="98" t="s">
        <v>857</v>
      </c>
      <c r="E27" s="395" t="s">
        <v>380</v>
      </c>
      <c r="F27" s="109"/>
      <c r="G27" s="119" t="s">
        <v>2</v>
      </c>
      <c r="H27" s="103" t="s">
        <v>2</v>
      </c>
      <c r="I27" s="104"/>
      <c r="J27" s="85" t="s">
        <v>2</v>
      </c>
      <c r="K27" s="85" t="s">
        <v>2</v>
      </c>
      <c r="L27" s="85" t="s">
        <v>1761</v>
      </c>
      <c r="M27" s="86" t="s">
        <v>1646</v>
      </c>
      <c r="N27" s="105"/>
      <c r="O27" s="101"/>
      <c r="P27" s="119" t="s">
        <v>350</v>
      </c>
      <c r="Q27" s="103" t="s">
        <v>350</v>
      </c>
      <c r="R27" s="106"/>
      <c r="S27" s="105"/>
      <c r="T27" s="120"/>
      <c r="U27" s="121"/>
      <c r="V27" s="122"/>
      <c r="W27" s="58"/>
      <c r="X27" s="123"/>
      <c r="Y27" s="122"/>
      <c r="Z27" s="124"/>
      <c r="AA27" s="125"/>
      <c r="AB27" s="126"/>
      <c r="AC27" s="115"/>
    </row>
    <row r="28" spans="1:29" s="358" customFormat="1" ht="20.25" customHeight="1">
      <c r="A28" s="97">
        <v>1710788</v>
      </c>
      <c r="B28" s="98" t="s">
        <v>858</v>
      </c>
      <c r="C28" s="99" t="s">
        <v>1547</v>
      </c>
      <c r="D28" s="98" t="s">
        <v>1296</v>
      </c>
      <c r="E28" s="395" t="s">
        <v>381</v>
      </c>
      <c r="F28" s="109"/>
      <c r="G28" s="119" t="s">
        <v>2</v>
      </c>
      <c r="H28" s="103" t="s">
        <v>2</v>
      </c>
      <c r="I28" s="104"/>
      <c r="J28" s="85" t="s">
        <v>1644</v>
      </c>
      <c r="K28" s="85" t="s">
        <v>1645</v>
      </c>
      <c r="L28" s="85" t="s">
        <v>1761</v>
      </c>
      <c r="M28" s="86" t="s">
        <v>1645</v>
      </c>
      <c r="N28" s="105"/>
      <c r="O28" s="101"/>
      <c r="P28" s="119"/>
      <c r="Q28" s="103"/>
      <c r="R28" s="106"/>
      <c r="S28" s="105"/>
      <c r="T28" s="107"/>
      <c r="U28" s="108"/>
      <c r="V28" s="102"/>
      <c r="W28" s="86"/>
      <c r="X28" s="109"/>
      <c r="Y28" s="102"/>
      <c r="Z28" s="110"/>
      <c r="AA28" s="111"/>
      <c r="AB28" s="112"/>
      <c r="AC28" s="115"/>
    </row>
    <row r="29" spans="1:29" ht="20.25" customHeight="1">
      <c r="A29" s="97" t="s">
        <v>859</v>
      </c>
      <c r="B29" s="98" t="s">
        <v>860</v>
      </c>
      <c r="C29" s="99" t="s">
        <v>1549</v>
      </c>
      <c r="D29" s="98" t="s">
        <v>861</v>
      </c>
      <c r="E29" s="395" t="s">
        <v>382</v>
      </c>
      <c r="F29" s="109"/>
      <c r="G29" s="119" t="s">
        <v>2</v>
      </c>
      <c r="H29" s="103" t="s">
        <v>2</v>
      </c>
      <c r="I29" s="104"/>
      <c r="J29" s="85" t="s">
        <v>1644</v>
      </c>
      <c r="K29" s="85" t="s">
        <v>1645</v>
      </c>
      <c r="L29" s="85" t="s">
        <v>1761</v>
      </c>
      <c r="M29" s="86" t="s">
        <v>1645</v>
      </c>
      <c r="N29" s="105"/>
      <c r="O29" s="101"/>
      <c r="P29" s="119" t="s">
        <v>350</v>
      </c>
      <c r="Q29" s="103" t="s">
        <v>350</v>
      </c>
      <c r="R29" s="106"/>
      <c r="S29" s="105"/>
      <c r="T29" s="120"/>
      <c r="U29" s="121"/>
      <c r="V29" s="122"/>
      <c r="W29" s="58"/>
      <c r="X29" s="123"/>
      <c r="Y29" s="122"/>
      <c r="Z29" s="124"/>
      <c r="AA29" s="125"/>
      <c r="AB29" s="126"/>
      <c r="AC29" s="115"/>
    </row>
    <row r="30" spans="1:29" s="358" customFormat="1" ht="20.25" customHeight="1">
      <c r="A30" s="97" t="s">
        <v>862</v>
      </c>
      <c r="B30" s="98" t="s">
        <v>1300</v>
      </c>
      <c r="C30" s="99" t="s">
        <v>1220</v>
      </c>
      <c r="D30" s="98" t="s">
        <v>863</v>
      </c>
      <c r="E30" s="395" t="s">
        <v>383</v>
      </c>
      <c r="F30" s="109"/>
      <c r="G30" s="119" t="s">
        <v>2</v>
      </c>
      <c r="H30" s="103" t="s">
        <v>2</v>
      </c>
      <c r="I30" s="104"/>
      <c r="J30" s="85" t="s">
        <v>2</v>
      </c>
      <c r="K30" s="85" t="s">
        <v>2</v>
      </c>
      <c r="L30" s="85" t="s">
        <v>1761</v>
      </c>
      <c r="M30" s="86" t="s">
        <v>2</v>
      </c>
      <c r="N30" s="105"/>
      <c r="O30" s="101"/>
      <c r="P30" s="119" t="s">
        <v>350</v>
      </c>
      <c r="Q30" s="103" t="s">
        <v>350</v>
      </c>
      <c r="R30" s="106"/>
      <c r="S30" s="105"/>
      <c r="T30" s="120"/>
      <c r="U30" s="121"/>
      <c r="V30" s="122"/>
      <c r="W30" s="58"/>
      <c r="X30" s="123"/>
      <c r="Y30" s="122"/>
      <c r="Z30" s="124"/>
      <c r="AA30" s="125"/>
      <c r="AB30" s="126"/>
      <c r="AC30" s="115"/>
    </row>
    <row r="31" spans="1:29" ht="20.25" customHeight="1">
      <c r="A31" s="97" t="s">
        <v>864</v>
      </c>
      <c r="B31" s="98" t="s">
        <v>24</v>
      </c>
      <c r="C31" s="99" t="s">
        <v>1547</v>
      </c>
      <c r="D31" s="98" t="s">
        <v>865</v>
      </c>
      <c r="E31" s="395" t="s">
        <v>384</v>
      </c>
      <c r="F31" s="109"/>
      <c r="G31" s="119" t="s">
        <v>2</v>
      </c>
      <c r="H31" s="103" t="s">
        <v>2</v>
      </c>
      <c r="I31" s="104"/>
      <c r="J31" s="85" t="s">
        <v>1645</v>
      </c>
      <c r="K31" s="85" t="s">
        <v>1645</v>
      </c>
      <c r="L31" s="85" t="s">
        <v>1646</v>
      </c>
      <c r="M31" s="86" t="s">
        <v>1644</v>
      </c>
      <c r="N31" s="105"/>
      <c r="O31" s="101"/>
      <c r="P31" s="119" t="s">
        <v>350</v>
      </c>
      <c r="Q31" s="103" t="s">
        <v>350</v>
      </c>
      <c r="R31" s="106"/>
      <c r="S31" s="105"/>
      <c r="T31" s="120"/>
      <c r="U31" s="121"/>
      <c r="V31" s="122"/>
      <c r="W31" s="58"/>
      <c r="X31" s="123"/>
      <c r="Y31" s="122"/>
      <c r="Z31" s="124"/>
      <c r="AA31" s="125"/>
      <c r="AB31" s="126"/>
      <c r="AC31" s="115"/>
    </row>
    <row r="32" spans="1:29" ht="20.25" customHeight="1">
      <c r="A32" s="97" t="s">
        <v>866</v>
      </c>
      <c r="B32" s="98" t="s">
        <v>867</v>
      </c>
      <c r="C32" s="99" t="s">
        <v>1220</v>
      </c>
      <c r="D32" s="98" t="s">
        <v>868</v>
      </c>
      <c r="E32" s="395" t="s">
        <v>385</v>
      </c>
      <c r="F32" s="109"/>
      <c r="G32" s="119" t="s">
        <v>2</v>
      </c>
      <c r="H32" s="103" t="s">
        <v>2</v>
      </c>
      <c r="I32" s="104"/>
      <c r="J32" s="85" t="s">
        <v>1645</v>
      </c>
      <c r="K32" s="85" t="s">
        <v>1644</v>
      </c>
      <c r="L32" s="85" t="s">
        <v>1644</v>
      </c>
      <c r="M32" s="86" t="s">
        <v>1645</v>
      </c>
      <c r="N32" s="105"/>
      <c r="O32" s="101"/>
      <c r="P32" s="119" t="s">
        <v>350</v>
      </c>
      <c r="Q32" s="103" t="s">
        <v>350</v>
      </c>
      <c r="R32" s="106"/>
      <c r="S32" s="105"/>
      <c r="T32" s="120"/>
      <c r="U32" s="121"/>
      <c r="V32" s="122"/>
      <c r="W32" s="58"/>
      <c r="X32" s="123"/>
      <c r="Y32" s="122"/>
      <c r="Z32" s="124"/>
      <c r="AA32" s="125"/>
      <c r="AB32" s="126"/>
      <c r="AC32" s="115"/>
    </row>
    <row r="33" spans="1:29" ht="20.25" customHeight="1">
      <c r="A33" s="97" t="s">
        <v>869</v>
      </c>
      <c r="B33" s="98" t="s">
        <v>870</v>
      </c>
      <c r="C33" s="99" t="s">
        <v>1224</v>
      </c>
      <c r="D33" s="98" t="s">
        <v>871</v>
      </c>
      <c r="E33" s="395" t="s">
        <v>386</v>
      </c>
      <c r="F33" s="109"/>
      <c r="G33" s="119" t="s">
        <v>2</v>
      </c>
      <c r="H33" s="103" t="s">
        <v>2</v>
      </c>
      <c r="I33" s="104"/>
      <c r="J33" s="85" t="s">
        <v>1669</v>
      </c>
      <c r="K33" s="85" t="s">
        <v>1669</v>
      </c>
      <c r="L33" s="85" t="s">
        <v>1689</v>
      </c>
      <c r="M33" s="86" t="s">
        <v>1669</v>
      </c>
      <c r="N33" s="105"/>
      <c r="O33" s="101"/>
      <c r="P33" s="119" t="s">
        <v>350</v>
      </c>
      <c r="Q33" s="103" t="s">
        <v>350</v>
      </c>
      <c r="R33" s="106"/>
      <c r="S33" s="105"/>
      <c r="T33" s="120"/>
      <c r="U33" s="121"/>
      <c r="V33" s="122"/>
      <c r="W33" s="58"/>
      <c r="X33" s="123"/>
      <c r="Y33" s="122"/>
      <c r="Z33" s="124"/>
      <c r="AA33" s="125"/>
      <c r="AB33" s="126"/>
      <c r="AC33" s="115"/>
    </row>
    <row r="34" spans="1:29" ht="20.25" customHeight="1" thickBot="1">
      <c r="A34" s="546" t="s">
        <v>1935</v>
      </c>
      <c r="B34" s="98" t="s">
        <v>1936</v>
      </c>
      <c r="C34" s="99" t="s">
        <v>1213</v>
      </c>
      <c r="D34" s="98" t="s">
        <v>1937</v>
      </c>
      <c r="E34" s="395" t="s">
        <v>1938</v>
      </c>
      <c r="F34" s="109"/>
      <c r="G34" s="119" t="s">
        <v>2</v>
      </c>
      <c r="H34" s="103" t="s">
        <v>2</v>
      </c>
      <c r="I34" s="620"/>
      <c r="J34" s="85" t="s">
        <v>2</v>
      </c>
      <c r="K34" s="85" t="s">
        <v>2</v>
      </c>
      <c r="L34" s="85"/>
      <c r="M34" s="86" t="s">
        <v>2</v>
      </c>
      <c r="N34" s="105"/>
      <c r="O34" s="101"/>
      <c r="P34" s="119" t="s">
        <v>2</v>
      </c>
      <c r="Q34" s="103" t="s">
        <v>2</v>
      </c>
      <c r="R34" s="621"/>
      <c r="S34" s="105"/>
      <c r="T34" s="120"/>
      <c r="U34" s="121"/>
      <c r="V34" s="122"/>
      <c r="W34" s="58"/>
      <c r="X34" s="123"/>
      <c r="Y34" s="122"/>
      <c r="Z34" s="124"/>
      <c r="AA34" s="125"/>
      <c r="AB34" s="126"/>
      <c r="AC34" s="115"/>
    </row>
    <row r="35" spans="1:29" ht="20.25" customHeight="1" thickBot="1">
      <c r="A35" s="397" t="s">
        <v>872</v>
      </c>
      <c r="B35" s="272"/>
      <c r="C35" s="272"/>
      <c r="D35" s="272"/>
      <c r="E35" s="340"/>
      <c r="F35" s="341">
        <f>COUNTIF(F6:F34,"○")</f>
        <v>1</v>
      </c>
      <c r="G35" s="342">
        <f>COUNTIF(G6:G34,"○")</f>
        <v>28</v>
      </c>
      <c r="H35" s="342">
        <f>COUNTIF(H6:H34,"○")</f>
        <v>28</v>
      </c>
      <c r="I35" s="344">
        <f>COUNTA(I6:I34)</f>
        <v>0</v>
      </c>
      <c r="J35" s="313"/>
      <c r="K35" s="313"/>
      <c r="L35" s="313"/>
      <c r="M35" s="314"/>
      <c r="N35" s="165"/>
      <c r="O35" s="311">
        <f>COUNTIF(O6:O34,"○")</f>
        <v>1</v>
      </c>
      <c r="P35" s="311">
        <f>COUNTIF(P6:P34,"○")</f>
        <v>25</v>
      </c>
      <c r="Q35" s="311">
        <f>COUNTIF(Q6:Q34,"○")</f>
        <v>25</v>
      </c>
      <c r="R35" s="311">
        <f>COUNTIF(R6:R34,"○")</f>
        <v>0</v>
      </c>
      <c r="S35" s="165"/>
      <c r="T35" s="149">
        <f t="shared" ref="T35:AC35" si="0">COUNTIF(T6:T34,"○")</f>
        <v>4</v>
      </c>
      <c r="U35" s="149">
        <f t="shared" si="0"/>
        <v>4</v>
      </c>
      <c r="V35" s="149">
        <f t="shared" si="0"/>
        <v>4</v>
      </c>
      <c r="W35" s="148">
        <f t="shared" si="0"/>
        <v>3</v>
      </c>
      <c r="X35" s="149">
        <f t="shared" si="0"/>
        <v>1</v>
      </c>
      <c r="Y35" s="149">
        <f t="shared" si="0"/>
        <v>3</v>
      </c>
      <c r="Z35" s="149">
        <f t="shared" si="0"/>
        <v>3</v>
      </c>
      <c r="AA35" s="149">
        <f t="shared" si="0"/>
        <v>0</v>
      </c>
      <c r="AB35" s="149">
        <f t="shared" si="0"/>
        <v>3</v>
      </c>
      <c r="AC35" s="149">
        <f t="shared" si="0"/>
        <v>0</v>
      </c>
    </row>
    <row r="36" spans="1:29" ht="20.25" customHeight="1" thickBot="1">
      <c r="A36" s="318"/>
      <c r="B36" s="345"/>
      <c r="C36" s="345"/>
      <c r="D36" s="345"/>
      <c r="E36" s="347"/>
      <c r="F36" s="264"/>
      <c r="G36" s="269">
        <f>F35+G35</f>
        <v>29</v>
      </c>
      <c r="H36" s="270"/>
      <c r="I36" s="272"/>
      <c r="J36" s="165"/>
      <c r="K36" s="165"/>
      <c r="L36" s="165"/>
      <c r="M36" s="165"/>
      <c r="N36" s="165"/>
      <c r="O36" s="264"/>
      <c r="P36" s="269">
        <f>O35+P35</f>
        <v>26</v>
      </c>
      <c r="Q36" s="348"/>
      <c r="R36" s="165"/>
      <c r="S36" s="165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</row>
  </sheetData>
  <autoFilter ref="A5:AC36" xr:uid="{00000000-0009-0000-0000-000006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O4:O5"/>
    <mergeCell ref="F4:F5"/>
    <mergeCell ref="O2:R2"/>
    <mergeCell ref="O3:R3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&amp;R鹿島藤津地区医師会 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C42"/>
  <sheetViews>
    <sheetView view="pageBreakPreview" topLeftCell="J1" zoomScaleNormal="75" zoomScaleSheetLayoutView="100" workbookViewId="0">
      <pane ySplit="5" topLeftCell="A6" activePane="bottomLeft" state="frozen"/>
      <selection activeCell="B6" sqref="B6"/>
      <selection pane="bottomLeft" activeCell="AD22" sqref="AD22"/>
    </sheetView>
  </sheetViews>
  <sheetFormatPr defaultRowHeight="13.5"/>
  <cols>
    <col min="1" max="1" width="12.625" style="162" customWidth="1"/>
    <col min="2" max="2" width="34.125" style="161" customWidth="1"/>
    <col min="3" max="3" width="9" style="161" bestFit="1" customWidth="1"/>
    <col min="4" max="4" width="35.75" style="161" customWidth="1"/>
    <col min="5" max="5" width="13.875" style="161" bestFit="1" customWidth="1"/>
    <col min="6" max="6" width="12.125" style="162" customWidth="1"/>
    <col min="7" max="7" width="8.375" style="162" customWidth="1"/>
    <col min="8" max="8" width="10.5" style="162" customWidth="1"/>
    <col min="9" max="9" width="17.5" style="162" customWidth="1"/>
    <col min="10" max="13" width="5.5" style="162" customWidth="1"/>
    <col min="14" max="14" width="4.625" style="162" customWidth="1"/>
    <col min="15" max="15" width="12.125" style="162" customWidth="1"/>
    <col min="16" max="16" width="8.375" style="162" customWidth="1"/>
    <col min="17" max="17" width="10.5" style="162" customWidth="1"/>
    <col min="18" max="18" width="17.5" style="162" customWidth="1"/>
    <col min="19" max="19" width="4.625" style="162" customWidth="1"/>
    <col min="20" max="22" width="5.5" style="162" customWidth="1"/>
    <col min="23" max="23" width="5.5" style="55" customWidth="1"/>
    <col min="24" max="26" width="5.5" style="162" customWidth="1"/>
    <col min="27" max="27" width="7.5" style="162" customWidth="1"/>
    <col min="28" max="28" width="5.5" style="162" customWidth="1"/>
    <col min="29" max="29" width="19.625" style="162" customWidth="1"/>
    <col min="30" max="30" width="7.875" style="162" customWidth="1"/>
    <col min="31" max="16384" width="9" style="162"/>
  </cols>
  <sheetData>
    <row r="1" spans="1:29" ht="25.5" customHeight="1" thickBot="1">
      <c r="A1" s="162" t="s">
        <v>938</v>
      </c>
      <c r="F1" s="55" t="s">
        <v>1763</v>
      </c>
      <c r="T1" s="162" t="str">
        <f>佐賀市医!T1</f>
        <v>令和７年度特定保健指導実施機関</v>
      </c>
    </row>
    <row r="2" spans="1:29" ht="32.25" customHeight="1">
      <c r="A2" s="725" t="s">
        <v>933</v>
      </c>
      <c r="B2" s="713" t="s">
        <v>931</v>
      </c>
      <c r="C2" s="713" t="s">
        <v>1096</v>
      </c>
      <c r="D2" s="713" t="s">
        <v>939</v>
      </c>
      <c r="E2" s="716" t="s">
        <v>653</v>
      </c>
      <c r="F2" s="744" t="s">
        <v>936</v>
      </c>
      <c r="G2" s="745"/>
      <c r="H2" s="745"/>
      <c r="I2" s="745"/>
      <c r="J2" s="745"/>
      <c r="K2" s="745"/>
      <c r="L2" s="745"/>
      <c r="M2" s="746"/>
      <c r="N2" s="288"/>
      <c r="O2" s="744" t="s">
        <v>57</v>
      </c>
      <c r="P2" s="745"/>
      <c r="Q2" s="745"/>
      <c r="R2" s="746"/>
      <c r="S2" s="288"/>
      <c r="T2" s="675" t="str">
        <f>佐賀市医!T2</f>
        <v>特定保健指導実施機関</v>
      </c>
      <c r="U2" s="676"/>
      <c r="V2" s="676"/>
      <c r="W2" s="676"/>
      <c r="X2" s="676"/>
      <c r="Y2" s="676"/>
      <c r="Z2" s="676"/>
      <c r="AA2" s="676"/>
      <c r="AB2" s="676"/>
      <c r="AC2" s="677"/>
    </row>
    <row r="3" spans="1:29" ht="13.5" customHeight="1">
      <c r="A3" s="726"/>
      <c r="B3" s="714"/>
      <c r="C3" s="714"/>
      <c r="D3" s="714"/>
      <c r="E3" s="717"/>
      <c r="F3" s="741" t="s">
        <v>932</v>
      </c>
      <c r="G3" s="742"/>
      <c r="H3" s="742"/>
      <c r="I3" s="742"/>
      <c r="J3" s="742"/>
      <c r="K3" s="742"/>
      <c r="L3" s="742"/>
      <c r="M3" s="743"/>
      <c r="N3" s="288"/>
      <c r="O3" s="741" t="s">
        <v>932</v>
      </c>
      <c r="P3" s="742"/>
      <c r="Q3" s="742"/>
      <c r="R3" s="743"/>
      <c r="S3" s="288"/>
      <c r="T3" s="688" t="s">
        <v>522</v>
      </c>
      <c r="U3" s="689"/>
      <c r="V3" s="689"/>
      <c r="W3" s="689"/>
      <c r="X3" s="689"/>
      <c r="Y3" s="689"/>
      <c r="Z3" s="689"/>
      <c r="AA3" s="689"/>
      <c r="AB3" s="690"/>
      <c r="AC3" s="377"/>
    </row>
    <row r="4" spans="1:29" ht="30.75" customHeight="1">
      <c r="A4" s="726"/>
      <c r="B4" s="714"/>
      <c r="C4" s="714"/>
      <c r="D4" s="714"/>
      <c r="E4" s="717"/>
      <c r="F4" s="739" t="s">
        <v>792</v>
      </c>
      <c r="G4" s="351" t="s">
        <v>934</v>
      </c>
      <c r="H4" s="60"/>
      <c r="I4" s="60"/>
      <c r="J4" s="671" t="s">
        <v>1762</v>
      </c>
      <c r="K4" s="672"/>
      <c r="L4" s="672"/>
      <c r="M4" s="673"/>
      <c r="N4" s="165"/>
      <c r="O4" s="737" t="s">
        <v>792</v>
      </c>
      <c r="P4" s="351" t="s">
        <v>934</v>
      </c>
      <c r="Q4" s="60"/>
      <c r="R4" s="61"/>
      <c r="S4" s="165"/>
      <c r="T4" s="747" t="s">
        <v>515</v>
      </c>
      <c r="U4" s="694" t="s">
        <v>523</v>
      </c>
      <c r="V4" s="689"/>
      <c r="W4" s="693"/>
      <c r="X4" s="688" t="s">
        <v>518</v>
      </c>
      <c r="Y4" s="689"/>
      <c r="Z4" s="689"/>
      <c r="AA4" s="693"/>
      <c r="AB4" s="173" t="s">
        <v>521</v>
      </c>
      <c r="AC4" s="174" t="s">
        <v>524</v>
      </c>
    </row>
    <row r="5" spans="1:29" ht="83.25" customHeight="1" thickBot="1">
      <c r="A5" s="727"/>
      <c r="B5" s="715"/>
      <c r="C5" s="715"/>
      <c r="D5" s="715"/>
      <c r="E5" s="718"/>
      <c r="F5" s="740"/>
      <c r="G5" s="352" t="s">
        <v>935</v>
      </c>
      <c r="H5" s="353" t="s">
        <v>1408</v>
      </c>
      <c r="I5" s="176" t="s">
        <v>1407</v>
      </c>
      <c r="J5" s="67" t="s">
        <v>1640</v>
      </c>
      <c r="K5" s="67" t="s">
        <v>1641</v>
      </c>
      <c r="L5" s="67" t="s">
        <v>1642</v>
      </c>
      <c r="M5" s="68" t="s">
        <v>1643</v>
      </c>
      <c r="N5" s="378"/>
      <c r="O5" s="738"/>
      <c r="P5" s="352" t="s">
        <v>935</v>
      </c>
      <c r="Q5" s="353" t="s">
        <v>1408</v>
      </c>
      <c r="R5" s="379" t="s">
        <v>1407</v>
      </c>
      <c r="S5" s="378"/>
      <c r="T5" s="748"/>
      <c r="U5" s="181" t="s">
        <v>516</v>
      </c>
      <c r="V5" s="182" t="s">
        <v>517</v>
      </c>
      <c r="W5" s="73" t="s">
        <v>1577</v>
      </c>
      <c r="X5" s="183" t="s">
        <v>519</v>
      </c>
      <c r="Y5" s="182" t="s">
        <v>520</v>
      </c>
      <c r="Z5" s="184" t="s">
        <v>1405</v>
      </c>
      <c r="AA5" s="185" t="s">
        <v>1406</v>
      </c>
      <c r="AB5" s="173" t="s">
        <v>1401</v>
      </c>
      <c r="AC5" s="380"/>
    </row>
    <row r="6" spans="1:29" ht="20.25" customHeight="1">
      <c r="A6" s="97">
        <v>9811315</v>
      </c>
      <c r="B6" s="283" t="s">
        <v>1252</v>
      </c>
      <c r="C6" s="117" t="s">
        <v>1253</v>
      </c>
      <c r="D6" s="283" t="s">
        <v>1810</v>
      </c>
      <c r="E6" s="398" t="s">
        <v>387</v>
      </c>
      <c r="F6" s="211" t="s">
        <v>2</v>
      </c>
      <c r="G6" s="197"/>
      <c r="H6" s="233"/>
      <c r="I6" s="285"/>
      <c r="J6" s="286" t="s">
        <v>2</v>
      </c>
      <c r="K6" s="286" t="s">
        <v>1706</v>
      </c>
      <c r="L6" s="286" t="s">
        <v>1691</v>
      </c>
      <c r="M6" s="287" t="s">
        <v>1697</v>
      </c>
      <c r="N6" s="288"/>
      <c r="O6" s="336" t="s">
        <v>2</v>
      </c>
      <c r="P6" s="197"/>
      <c r="Q6" s="233"/>
      <c r="R6" s="289"/>
      <c r="S6" s="288"/>
      <c r="T6" s="107" t="s">
        <v>2</v>
      </c>
      <c r="U6" s="108" t="s">
        <v>1610</v>
      </c>
      <c r="V6" s="102" t="s">
        <v>1611</v>
      </c>
      <c r="W6" s="86" t="s">
        <v>1611</v>
      </c>
      <c r="X6" s="109" t="s">
        <v>1853</v>
      </c>
      <c r="Y6" s="197" t="s">
        <v>2</v>
      </c>
      <c r="Z6" s="234" t="s">
        <v>2</v>
      </c>
      <c r="AA6" s="111"/>
      <c r="AB6" s="236" t="s">
        <v>2</v>
      </c>
      <c r="AC6" s="206"/>
    </row>
    <row r="7" spans="1:29" ht="20.25" customHeight="1">
      <c r="A7" s="97">
        <v>511542</v>
      </c>
      <c r="B7" s="283" t="s">
        <v>1806</v>
      </c>
      <c r="C7" s="117" t="s">
        <v>1807</v>
      </c>
      <c r="D7" s="283" t="s">
        <v>1809</v>
      </c>
      <c r="E7" s="398" t="s">
        <v>1808</v>
      </c>
      <c r="F7" s="211"/>
      <c r="G7" s="197" t="s">
        <v>2</v>
      </c>
      <c r="H7" s="233" t="s">
        <v>2</v>
      </c>
      <c r="I7" s="539"/>
      <c r="J7" s="286" t="s">
        <v>1646</v>
      </c>
      <c r="K7" s="197" t="s">
        <v>2</v>
      </c>
      <c r="L7" s="286"/>
      <c r="M7" s="287" t="s">
        <v>1646</v>
      </c>
      <c r="N7" s="288"/>
      <c r="O7" s="336"/>
      <c r="P7" s="197" t="s">
        <v>350</v>
      </c>
      <c r="Q7" s="233" t="s">
        <v>350</v>
      </c>
      <c r="R7" s="540"/>
      <c r="S7" s="288"/>
      <c r="T7" s="538"/>
      <c r="U7" s="108"/>
      <c r="V7" s="102"/>
      <c r="W7" s="86"/>
      <c r="X7" s="109"/>
      <c r="Y7" s="197"/>
      <c r="Z7" s="234"/>
      <c r="AA7" s="111"/>
      <c r="AB7" s="236"/>
      <c r="AC7" s="206"/>
    </row>
    <row r="8" spans="1:29" ht="20.25" customHeight="1">
      <c r="A8" s="97" t="s">
        <v>873</v>
      </c>
      <c r="B8" s="283" t="s">
        <v>874</v>
      </c>
      <c r="C8" s="117" t="s">
        <v>1225</v>
      </c>
      <c r="D8" s="283" t="s">
        <v>875</v>
      </c>
      <c r="E8" s="398" t="s">
        <v>388</v>
      </c>
      <c r="F8" s="211"/>
      <c r="G8" s="197" t="s">
        <v>2</v>
      </c>
      <c r="H8" s="233" t="s">
        <v>2</v>
      </c>
      <c r="I8" s="285"/>
      <c r="J8" s="286" t="s">
        <v>1644</v>
      </c>
      <c r="K8" s="286" t="s">
        <v>1645</v>
      </c>
      <c r="L8" s="85" t="s">
        <v>1761</v>
      </c>
      <c r="M8" s="287" t="s">
        <v>1668</v>
      </c>
      <c r="N8" s="288"/>
      <c r="O8" s="336"/>
      <c r="P8" s="197"/>
      <c r="Q8" s="233"/>
      <c r="R8" s="289"/>
      <c r="S8" s="288"/>
      <c r="T8" s="228"/>
      <c r="U8" s="229"/>
      <c r="V8" s="197"/>
      <c r="W8" s="86"/>
      <c r="X8" s="211"/>
      <c r="Y8" s="197"/>
      <c r="Z8" s="234"/>
      <c r="AA8" s="290"/>
      <c r="AB8" s="236"/>
      <c r="AC8" s="206"/>
    </row>
    <row r="9" spans="1:29" ht="20.25" customHeight="1">
      <c r="A9" s="97" t="s">
        <v>876</v>
      </c>
      <c r="B9" s="283" t="s">
        <v>877</v>
      </c>
      <c r="C9" s="117" t="s">
        <v>1227</v>
      </c>
      <c r="D9" s="283" t="s">
        <v>878</v>
      </c>
      <c r="E9" s="398" t="s">
        <v>389</v>
      </c>
      <c r="F9" s="211"/>
      <c r="G9" s="197" t="s">
        <v>2</v>
      </c>
      <c r="H9" s="233" t="s">
        <v>2</v>
      </c>
      <c r="I9" s="399"/>
      <c r="J9" s="286" t="s">
        <v>2</v>
      </c>
      <c r="K9" s="286" t="s">
        <v>2</v>
      </c>
      <c r="L9" s="85" t="s">
        <v>1761</v>
      </c>
      <c r="M9" s="287" t="s">
        <v>2</v>
      </c>
      <c r="N9" s="400"/>
      <c r="O9" s="336"/>
      <c r="P9" s="197"/>
      <c r="Q9" s="233"/>
      <c r="R9" s="212"/>
      <c r="S9" s="400"/>
      <c r="T9" s="228"/>
      <c r="U9" s="229"/>
      <c r="V9" s="197"/>
      <c r="W9" s="86"/>
      <c r="X9" s="211"/>
      <c r="Y9" s="197"/>
      <c r="Z9" s="234"/>
      <c r="AA9" s="290"/>
      <c r="AB9" s="236"/>
      <c r="AC9" s="206"/>
    </row>
    <row r="10" spans="1:29" ht="20.25" customHeight="1">
      <c r="A10" s="97" t="s">
        <v>879</v>
      </c>
      <c r="B10" s="283" t="s">
        <v>880</v>
      </c>
      <c r="C10" s="117" t="s">
        <v>1502</v>
      </c>
      <c r="D10" s="283" t="s">
        <v>881</v>
      </c>
      <c r="E10" s="398" t="s">
        <v>390</v>
      </c>
      <c r="F10" s="211"/>
      <c r="G10" s="197" t="s">
        <v>2</v>
      </c>
      <c r="H10" s="233" t="s">
        <v>2</v>
      </c>
      <c r="I10" s="285"/>
      <c r="J10" s="286" t="s">
        <v>1645</v>
      </c>
      <c r="K10" s="286" t="s">
        <v>1645</v>
      </c>
      <c r="L10" s="85" t="s">
        <v>1761</v>
      </c>
      <c r="M10" s="287" t="s">
        <v>1645</v>
      </c>
      <c r="N10" s="288"/>
      <c r="O10" s="336"/>
      <c r="P10" s="197" t="s">
        <v>350</v>
      </c>
      <c r="Q10" s="233" t="s">
        <v>350</v>
      </c>
      <c r="R10" s="289"/>
      <c r="S10" s="288"/>
      <c r="T10" s="228" t="s">
        <v>2</v>
      </c>
      <c r="U10" s="229" t="s">
        <v>2</v>
      </c>
      <c r="V10" s="197" t="s">
        <v>1598</v>
      </c>
      <c r="W10" s="86" t="s">
        <v>2</v>
      </c>
      <c r="X10" s="211"/>
      <c r="Y10" s="197" t="s">
        <v>2</v>
      </c>
      <c r="Z10" s="234" t="s">
        <v>2</v>
      </c>
      <c r="AA10" s="290"/>
      <c r="AB10" s="236" t="s">
        <v>2</v>
      </c>
      <c r="AC10" s="206"/>
    </row>
    <row r="11" spans="1:29" ht="20.25" customHeight="1">
      <c r="A11" s="97" t="s">
        <v>882</v>
      </c>
      <c r="B11" s="283" t="s">
        <v>883</v>
      </c>
      <c r="C11" s="117" t="s">
        <v>1228</v>
      </c>
      <c r="D11" s="283" t="s">
        <v>884</v>
      </c>
      <c r="E11" s="398" t="s">
        <v>391</v>
      </c>
      <c r="F11" s="211"/>
      <c r="G11" s="197" t="s">
        <v>2</v>
      </c>
      <c r="H11" s="233" t="s">
        <v>2</v>
      </c>
      <c r="I11" s="285"/>
      <c r="J11" s="286" t="s">
        <v>1644</v>
      </c>
      <c r="K11" s="286" t="s">
        <v>1645</v>
      </c>
      <c r="L11" s="286" t="s">
        <v>1648</v>
      </c>
      <c r="M11" s="287" t="s">
        <v>1644</v>
      </c>
      <c r="N11" s="288"/>
      <c r="O11" s="336"/>
      <c r="P11" s="197" t="s">
        <v>350</v>
      </c>
      <c r="Q11" s="233" t="s">
        <v>350</v>
      </c>
      <c r="R11" s="289"/>
      <c r="S11" s="288"/>
      <c r="T11" s="228"/>
      <c r="U11" s="229"/>
      <c r="V11" s="197"/>
      <c r="W11" s="86"/>
      <c r="X11" s="211"/>
      <c r="Y11" s="197"/>
      <c r="Z11" s="234"/>
      <c r="AA11" s="290"/>
      <c r="AB11" s="236"/>
      <c r="AC11" s="206"/>
    </row>
    <row r="12" spans="1:29" ht="20.25" customHeight="1">
      <c r="A12" s="97" t="s">
        <v>885</v>
      </c>
      <c r="B12" s="283" t="s">
        <v>1837</v>
      </c>
      <c r="C12" s="117" t="s">
        <v>1229</v>
      </c>
      <c r="D12" s="283" t="s">
        <v>886</v>
      </c>
      <c r="E12" s="398" t="s">
        <v>392</v>
      </c>
      <c r="F12" s="211"/>
      <c r="G12" s="197" t="s">
        <v>2</v>
      </c>
      <c r="H12" s="401" t="s">
        <v>2</v>
      </c>
      <c r="I12" s="285"/>
      <c r="J12" s="286" t="s">
        <v>2</v>
      </c>
      <c r="K12" s="286" t="s">
        <v>1681</v>
      </c>
      <c r="L12" s="85" t="s">
        <v>1761</v>
      </c>
      <c r="M12" s="287" t="s">
        <v>2</v>
      </c>
      <c r="N12" s="288"/>
      <c r="O12" s="336"/>
      <c r="P12" s="197"/>
      <c r="Q12" s="401"/>
      <c r="R12" s="289"/>
      <c r="S12" s="288"/>
      <c r="T12" s="228"/>
      <c r="U12" s="229"/>
      <c r="V12" s="197"/>
      <c r="W12" s="86"/>
      <c r="X12" s="211"/>
      <c r="Y12" s="197"/>
      <c r="Z12" s="234"/>
      <c r="AA12" s="290"/>
      <c r="AB12" s="236"/>
      <c r="AC12" s="206"/>
    </row>
    <row r="13" spans="1:29" ht="20.25" customHeight="1">
      <c r="A13" s="97" t="s">
        <v>887</v>
      </c>
      <c r="B13" s="283" t="s">
        <v>888</v>
      </c>
      <c r="C13" s="117" t="s">
        <v>1230</v>
      </c>
      <c r="D13" s="283" t="s">
        <v>889</v>
      </c>
      <c r="E13" s="398" t="s">
        <v>395</v>
      </c>
      <c r="F13" s="402"/>
      <c r="G13" s="197" t="s">
        <v>2</v>
      </c>
      <c r="H13" s="305" t="s">
        <v>2</v>
      </c>
      <c r="I13" s="389"/>
      <c r="J13" s="286" t="s">
        <v>1644</v>
      </c>
      <c r="K13" s="286" t="s">
        <v>1644</v>
      </c>
      <c r="L13" s="85" t="s">
        <v>1761</v>
      </c>
      <c r="M13" s="287" t="s">
        <v>1644</v>
      </c>
      <c r="N13" s="288"/>
      <c r="O13" s="403"/>
      <c r="P13" s="197" t="s">
        <v>350</v>
      </c>
      <c r="Q13" s="401" t="s">
        <v>350</v>
      </c>
      <c r="R13" s="388"/>
      <c r="S13" s="288"/>
      <c r="T13" s="228"/>
      <c r="U13" s="229"/>
      <c r="V13" s="197"/>
      <c r="W13" s="86"/>
      <c r="X13" s="211"/>
      <c r="Y13" s="197"/>
      <c r="Z13" s="234"/>
      <c r="AA13" s="290"/>
      <c r="AB13" s="236"/>
      <c r="AC13" s="206"/>
    </row>
    <row r="14" spans="1:29" ht="20.25" customHeight="1">
      <c r="A14" s="97">
        <v>511864</v>
      </c>
      <c r="B14" s="283" t="s">
        <v>56</v>
      </c>
      <c r="C14" s="117" t="s">
        <v>1226</v>
      </c>
      <c r="D14" s="283" t="s">
        <v>272</v>
      </c>
      <c r="E14" s="398" t="s">
        <v>8</v>
      </c>
      <c r="F14" s="402"/>
      <c r="G14" s="197" t="s">
        <v>2</v>
      </c>
      <c r="H14" s="305" t="s">
        <v>2</v>
      </c>
      <c r="I14" s="389"/>
      <c r="J14" s="286" t="s">
        <v>1667</v>
      </c>
      <c r="K14" s="286" t="s">
        <v>1761</v>
      </c>
      <c r="L14" s="85" t="s">
        <v>1761</v>
      </c>
      <c r="M14" s="287" t="s">
        <v>1646</v>
      </c>
      <c r="N14" s="288"/>
      <c r="O14" s="403"/>
      <c r="P14" s="197" t="s">
        <v>350</v>
      </c>
      <c r="Q14" s="305" t="s">
        <v>350</v>
      </c>
      <c r="R14" s="388"/>
      <c r="S14" s="288"/>
      <c r="T14" s="228"/>
      <c r="U14" s="229"/>
      <c r="V14" s="197"/>
      <c r="W14" s="86"/>
      <c r="X14" s="211"/>
      <c r="Y14" s="197"/>
      <c r="Z14" s="234"/>
      <c r="AA14" s="290"/>
      <c r="AB14" s="236"/>
      <c r="AC14" s="206"/>
    </row>
    <row r="15" spans="1:29" ht="20.25" customHeight="1">
      <c r="A15" s="97">
        <v>512011</v>
      </c>
      <c r="B15" s="283" t="s">
        <v>1612</v>
      </c>
      <c r="C15" s="117" t="s">
        <v>1613</v>
      </c>
      <c r="D15" s="283" t="s">
        <v>1614</v>
      </c>
      <c r="E15" s="398" t="s">
        <v>396</v>
      </c>
      <c r="F15" s="211"/>
      <c r="G15" s="197" t="s">
        <v>2</v>
      </c>
      <c r="H15" s="401" t="s">
        <v>2</v>
      </c>
      <c r="I15" s="285"/>
      <c r="J15" s="286" t="s">
        <v>1646</v>
      </c>
      <c r="K15" s="286" t="s">
        <v>52</v>
      </c>
      <c r="L15" s="286" t="s">
        <v>1646</v>
      </c>
      <c r="M15" s="287" t="s">
        <v>1646</v>
      </c>
      <c r="N15" s="288"/>
      <c r="O15" s="336"/>
      <c r="P15" s="197" t="s">
        <v>350</v>
      </c>
      <c r="Q15" s="401" t="s">
        <v>350</v>
      </c>
      <c r="R15" s="289"/>
      <c r="S15" s="288"/>
      <c r="T15" s="107" t="s">
        <v>2</v>
      </c>
      <c r="U15" s="108" t="s">
        <v>2</v>
      </c>
      <c r="V15" s="102"/>
      <c r="W15" s="86"/>
      <c r="X15" s="109"/>
      <c r="Y15" s="102" t="s">
        <v>2</v>
      </c>
      <c r="Z15" s="110" t="s">
        <v>2</v>
      </c>
      <c r="AA15" s="111"/>
      <c r="AB15" s="112" t="s">
        <v>2</v>
      </c>
      <c r="AC15" s="206"/>
    </row>
    <row r="16" spans="1:29" s="55" customFormat="1" ht="20.25" customHeight="1">
      <c r="A16" s="97">
        <v>512078</v>
      </c>
      <c r="B16" s="283" t="s">
        <v>890</v>
      </c>
      <c r="C16" s="117" t="s">
        <v>1231</v>
      </c>
      <c r="D16" s="283" t="s">
        <v>1926</v>
      </c>
      <c r="E16" s="398" t="s">
        <v>397</v>
      </c>
      <c r="F16" s="109"/>
      <c r="G16" s="102" t="s">
        <v>2</v>
      </c>
      <c r="H16" s="103" t="s">
        <v>2</v>
      </c>
      <c r="I16" s="104"/>
      <c r="J16" s="286" t="s">
        <v>2</v>
      </c>
      <c r="K16" s="286" t="s">
        <v>2</v>
      </c>
      <c r="L16" s="85" t="s">
        <v>1761</v>
      </c>
      <c r="M16" s="287" t="s">
        <v>2</v>
      </c>
      <c r="N16" s="105"/>
      <c r="O16" s="101"/>
      <c r="P16" s="102" t="s">
        <v>350</v>
      </c>
      <c r="Q16" s="103" t="s">
        <v>350</v>
      </c>
      <c r="R16" s="106"/>
      <c r="S16" s="105"/>
      <c r="T16" s="107" t="s">
        <v>2</v>
      </c>
      <c r="U16" s="108" t="s">
        <v>2</v>
      </c>
      <c r="V16" s="102"/>
      <c r="W16" s="86"/>
      <c r="X16" s="109"/>
      <c r="Y16" s="102" t="s">
        <v>2</v>
      </c>
      <c r="Z16" s="110" t="s">
        <v>2</v>
      </c>
      <c r="AA16" s="111"/>
      <c r="AB16" s="112" t="s">
        <v>2</v>
      </c>
      <c r="AC16" s="115"/>
    </row>
    <row r="17" spans="1:29" ht="20.25" customHeight="1">
      <c r="A17" s="97" t="s">
        <v>891</v>
      </c>
      <c r="B17" s="283" t="s">
        <v>892</v>
      </c>
      <c r="C17" s="117" t="s">
        <v>1232</v>
      </c>
      <c r="D17" s="283" t="s">
        <v>893</v>
      </c>
      <c r="E17" s="398" t="s">
        <v>398</v>
      </c>
      <c r="F17" s="211"/>
      <c r="G17" s="197" t="s">
        <v>2</v>
      </c>
      <c r="H17" s="233" t="s">
        <v>2</v>
      </c>
      <c r="I17" s="285"/>
      <c r="J17" s="286" t="s">
        <v>1684</v>
      </c>
      <c r="K17" s="286" t="s">
        <v>1685</v>
      </c>
      <c r="L17" s="85" t="s">
        <v>1761</v>
      </c>
      <c r="M17" s="287" t="s">
        <v>1686</v>
      </c>
      <c r="N17" s="288"/>
      <c r="O17" s="336"/>
      <c r="P17" s="197" t="s">
        <v>350</v>
      </c>
      <c r="Q17" s="233" t="s">
        <v>350</v>
      </c>
      <c r="R17" s="289"/>
      <c r="S17" s="288"/>
      <c r="T17" s="228"/>
      <c r="U17" s="229"/>
      <c r="V17" s="197"/>
      <c r="W17" s="86"/>
      <c r="X17" s="211"/>
      <c r="Y17" s="197"/>
      <c r="Z17" s="234"/>
      <c r="AA17" s="290"/>
      <c r="AB17" s="236"/>
      <c r="AC17" s="206"/>
    </row>
    <row r="18" spans="1:29" s="55" customFormat="1" ht="20.25" customHeight="1">
      <c r="A18" s="97" t="s">
        <v>894</v>
      </c>
      <c r="B18" s="283" t="s">
        <v>895</v>
      </c>
      <c r="C18" s="117" t="s">
        <v>1503</v>
      </c>
      <c r="D18" s="283" t="s">
        <v>896</v>
      </c>
      <c r="E18" s="398" t="s">
        <v>399</v>
      </c>
      <c r="F18" s="109"/>
      <c r="G18" s="102" t="s">
        <v>2</v>
      </c>
      <c r="H18" s="103" t="s">
        <v>2</v>
      </c>
      <c r="I18" s="104"/>
      <c r="J18" s="85" t="s">
        <v>1646</v>
      </c>
      <c r="K18" s="85" t="s">
        <v>1645</v>
      </c>
      <c r="L18" s="85" t="s">
        <v>1761</v>
      </c>
      <c r="M18" s="86" t="s">
        <v>1646</v>
      </c>
      <c r="N18" s="105"/>
      <c r="O18" s="101"/>
      <c r="P18" s="102"/>
      <c r="Q18" s="103"/>
      <c r="R18" s="106"/>
      <c r="S18" s="105"/>
      <c r="T18" s="107"/>
      <c r="U18" s="108"/>
      <c r="V18" s="102"/>
      <c r="W18" s="86"/>
      <c r="X18" s="109"/>
      <c r="Y18" s="102"/>
      <c r="Z18" s="110"/>
      <c r="AA18" s="111"/>
      <c r="AB18" s="112"/>
      <c r="AC18" s="115"/>
    </row>
    <row r="19" spans="1:29" s="55" customFormat="1" ht="20.25" customHeight="1">
      <c r="A19" s="97">
        <v>511922</v>
      </c>
      <c r="B19" s="283" t="s">
        <v>897</v>
      </c>
      <c r="C19" s="117" t="s">
        <v>1234</v>
      </c>
      <c r="D19" s="283" t="s">
        <v>1287</v>
      </c>
      <c r="E19" s="398" t="s">
        <v>400</v>
      </c>
      <c r="F19" s="109"/>
      <c r="G19" s="102" t="s">
        <v>2</v>
      </c>
      <c r="H19" s="103" t="s">
        <v>2</v>
      </c>
      <c r="I19" s="104"/>
      <c r="J19" s="85" t="s">
        <v>1646</v>
      </c>
      <c r="K19" s="85" t="s">
        <v>1645</v>
      </c>
      <c r="L19" s="85" t="s">
        <v>1761</v>
      </c>
      <c r="M19" s="86" t="s">
        <v>1646</v>
      </c>
      <c r="N19" s="105"/>
      <c r="O19" s="101"/>
      <c r="P19" s="102" t="s">
        <v>350</v>
      </c>
      <c r="Q19" s="103" t="s">
        <v>350</v>
      </c>
      <c r="R19" s="106"/>
      <c r="S19" s="105"/>
      <c r="T19" s="107"/>
      <c r="U19" s="108"/>
      <c r="V19" s="102"/>
      <c r="W19" s="86"/>
      <c r="X19" s="109"/>
      <c r="Y19" s="102"/>
      <c r="Z19" s="110"/>
      <c r="AA19" s="111"/>
      <c r="AB19" s="112"/>
      <c r="AC19" s="115"/>
    </row>
    <row r="20" spans="1:29" s="55" customFormat="1" ht="20.25" customHeight="1">
      <c r="A20" s="97" t="s">
        <v>898</v>
      </c>
      <c r="B20" s="283" t="s">
        <v>899</v>
      </c>
      <c r="C20" s="117" t="s">
        <v>1225</v>
      </c>
      <c r="D20" s="283" t="s">
        <v>900</v>
      </c>
      <c r="E20" s="398" t="s">
        <v>401</v>
      </c>
      <c r="F20" s="109"/>
      <c r="G20" s="102" t="s">
        <v>2</v>
      </c>
      <c r="H20" s="103" t="s">
        <v>2</v>
      </c>
      <c r="I20" s="104"/>
      <c r="J20" s="85" t="s">
        <v>2</v>
      </c>
      <c r="K20" s="85" t="s">
        <v>2</v>
      </c>
      <c r="L20" s="85" t="s">
        <v>1646</v>
      </c>
      <c r="M20" s="86" t="s">
        <v>2</v>
      </c>
      <c r="N20" s="105"/>
      <c r="O20" s="101"/>
      <c r="P20" s="102" t="s">
        <v>350</v>
      </c>
      <c r="Q20" s="103" t="s">
        <v>350</v>
      </c>
      <c r="R20" s="106"/>
      <c r="S20" s="105"/>
      <c r="T20" s="107"/>
      <c r="U20" s="108"/>
      <c r="V20" s="102"/>
      <c r="W20" s="86"/>
      <c r="X20" s="109"/>
      <c r="Y20" s="102"/>
      <c r="Z20" s="110"/>
      <c r="AA20" s="111"/>
      <c r="AB20" s="112"/>
      <c r="AC20" s="115"/>
    </row>
    <row r="21" spans="1:29" s="55" customFormat="1" ht="20.25" customHeight="1">
      <c r="A21" s="97">
        <v>512045</v>
      </c>
      <c r="B21" s="283" t="s">
        <v>1736</v>
      </c>
      <c r="C21" s="117" t="s">
        <v>1225</v>
      </c>
      <c r="D21" s="283" t="s">
        <v>901</v>
      </c>
      <c r="E21" s="398" t="s">
        <v>402</v>
      </c>
      <c r="F21" s="109"/>
      <c r="G21" s="102" t="s">
        <v>2</v>
      </c>
      <c r="H21" s="103" t="s">
        <v>2</v>
      </c>
      <c r="I21" s="104"/>
      <c r="J21" s="85" t="s">
        <v>1644</v>
      </c>
      <c r="K21" s="85" t="s">
        <v>1645</v>
      </c>
      <c r="L21" s="85" t="s">
        <v>1646</v>
      </c>
      <c r="M21" s="86" t="s">
        <v>1645</v>
      </c>
      <c r="N21" s="105"/>
      <c r="O21" s="101"/>
      <c r="P21" s="102" t="s">
        <v>350</v>
      </c>
      <c r="Q21" s="103" t="s">
        <v>350</v>
      </c>
      <c r="R21" s="106"/>
      <c r="S21" s="105"/>
      <c r="T21" s="107"/>
      <c r="U21" s="108"/>
      <c r="V21" s="102"/>
      <c r="W21" s="86"/>
      <c r="X21" s="109"/>
      <c r="Y21" s="102"/>
      <c r="Z21" s="110"/>
      <c r="AA21" s="111"/>
      <c r="AB21" s="112"/>
      <c r="AC21" s="115"/>
    </row>
    <row r="22" spans="1:29" s="55" customFormat="1" ht="20.25" customHeight="1">
      <c r="A22" s="97" t="s">
        <v>902</v>
      </c>
      <c r="B22" s="283" t="s">
        <v>903</v>
      </c>
      <c r="C22" s="117" t="s">
        <v>1236</v>
      </c>
      <c r="D22" s="283" t="s">
        <v>904</v>
      </c>
      <c r="E22" s="398" t="s">
        <v>403</v>
      </c>
      <c r="F22" s="109"/>
      <c r="G22" s="102" t="s">
        <v>2</v>
      </c>
      <c r="H22" s="103" t="s">
        <v>2</v>
      </c>
      <c r="I22" s="104"/>
      <c r="J22" s="85" t="s">
        <v>2</v>
      </c>
      <c r="K22" s="85" t="s">
        <v>2</v>
      </c>
      <c r="L22" s="85" t="s">
        <v>1761</v>
      </c>
      <c r="M22" s="86" t="s">
        <v>2</v>
      </c>
      <c r="N22" s="105"/>
      <c r="O22" s="101"/>
      <c r="P22" s="102"/>
      <c r="Q22" s="103"/>
      <c r="R22" s="106"/>
      <c r="S22" s="105"/>
      <c r="T22" s="107"/>
      <c r="U22" s="108"/>
      <c r="V22" s="102"/>
      <c r="W22" s="86"/>
      <c r="X22" s="109"/>
      <c r="Y22" s="102"/>
      <c r="Z22" s="110"/>
      <c r="AA22" s="111"/>
      <c r="AB22" s="112"/>
      <c r="AC22" s="115"/>
    </row>
    <row r="23" spans="1:29" s="55" customFormat="1" ht="20.25" customHeight="1">
      <c r="A23" s="97" t="s">
        <v>905</v>
      </c>
      <c r="B23" s="283" t="s">
        <v>906</v>
      </c>
      <c r="C23" s="117" t="s">
        <v>1504</v>
      </c>
      <c r="D23" s="283" t="s">
        <v>1286</v>
      </c>
      <c r="E23" s="398" t="s">
        <v>404</v>
      </c>
      <c r="F23" s="109"/>
      <c r="G23" s="102" t="s">
        <v>2</v>
      </c>
      <c r="H23" s="103" t="s">
        <v>2</v>
      </c>
      <c r="I23" s="104"/>
      <c r="J23" s="85" t="s">
        <v>1648</v>
      </c>
      <c r="K23" s="85" t="s">
        <v>1663</v>
      </c>
      <c r="L23" s="85" t="s">
        <v>1761</v>
      </c>
      <c r="M23" s="86" t="s">
        <v>1648</v>
      </c>
      <c r="N23" s="105"/>
      <c r="O23" s="101"/>
      <c r="P23" s="102" t="s">
        <v>350</v>
      </c>
      <c r="Q23" s="103" t="s">
        <v>350</v>
      </c>
      <c r="R23" s="106"/>
      <c r="S23" s="105"/>
      <c r="T23" s="107"/>
      <c r="U23" s="108"/>
      <c r="V23" s="102"/>
      <c r="W23" s="86"/>
      <c r="X23" s="109"/>
      <c r="Y23" s="102"/>
      <c r="Z23" s="110"/>
      <c r="AA23" s="111"/>
      <c r="AB23" s="112"/>
      <c r="AC23" s="115"/>
    </row>
    <row r="24" spans="1:29" s="55" customFormat="1" ht="20.25" customHeight="1">
      <c r="A24" s="97">
        <v>511948</v>
      </c>
      <c r="B24" s="283" t="s">
        <v>907</v>
      </c>
      <c r="C24" s="117" t="s">
        <v>1237</v>
      </c>
      <c r="D24" s="283" t="s">
        <v>908</v>
      </c>
      <c r="E24" s="398" t="s">
        <v>1285</v>
      </c>
      <c r="F24" s="109"/>
      <c r="G24" s="102" t="s">
        <v>2</v>
      </c>
      <c r="H24" s="103" t="s">
        <v>2</v>
      </c>
      <c r="I24" s="104"/>
      <c r="J24" s="85" t="s">
        <v>1645</v>
      </c>
      <c r="K24" s="85" t="s">
        <v>1645</v>
      </c>
      <c r="L24" s="85" t="s">
        <v>1761</v>
      </c>
      <c r="M24" s="86" t="s">
        <v>1644</v>
      </c>
      <c r="N24" s="105"/>
      <c r="O24" s="101"/>
      <c r="P24" s="102" t="s">
        <v>350</v>
      </c>
      <c r="Q24" s="103" t="s">
        <v>350</v>
      </c>
      <c r="R24" s="106"/>
      <c r="S24" s="105"/>
      <c r="T24" s="107"/>
      <c r="U24" s="108"/>
      <c r="V24" s="102"/>
      <c r="W24" s="86"/>
      <c r="X24" s="109"/>
      <c r="Y24" s="102"/>
      <c r="Z24" s="110"/>
      <c r="AA24" s="111"/>
      <c r="AB24" s="112"/>
      <c r="AC24" s="115"/>
    </row>
    <row r="25" spans="1:29" s="55" customFormat="1" ht="20.25" customHeight="1">
      <c r="A25" s="97" t="s">
        <v>909</v>
      </c>
      <c r="B25" s="283" t="s">
        <v>910</v>
      </c>
      <c r="C25" s="117" t="s">
        <v>1238</v>
      </c>
      <c r="D25" s="283" t="s">
        <v>911</v>
      </c>
      <c r="E25" s="398" t="s">
        <v>405</v>
      </c>
      <c r="F25" s="109"/>
      <c r="G25" s="197" t="s">
        <v>2</v>
      </c>
      <c r="H25" s="233" t="s">
        <v>2</v>
      </c>
      <c r="I25" s="589"/>
      <c r="J25" s="286" t="s">
        <v>2</v>
      </c>
      <c r="K25" s="286" t="s">
        <v>2</v>
      </c>
      <c r="L25" s="286" t="s">
        <v>2</v>
      </c>
      <c r="M25" s="287" t="s">
        <v>2</v>
      </c>
      <c r="N25" s="105"/>
      <c r="O25" s="101"/>
      <c r="P25" s="102" t="s">
        <v>350</v>
      </c>
      <c r="Q25" s="103" t="s">
        <v>350</v>
      </c>
      <c r="R25" s="106"/>
      <c r="S25" s="105"/>
      <c r="T25" s="107" t="s">
        <v>2</v>
      </c>
      <c r="U25" s="108" t="s">
        <v>2</v>
      </c>
      <c r="V25" s="102" t="s">
        <v>1948</v>
      </c>
      <c r="W25" s="86"/>
      <c r="X25" s="109"/>
      <c r="Y25" s="102" t="s">
        <v>2</v>
      </c>
      <c r="Z25" s="110"/>
      <c r="AA25" s="111"/>
      <c r="AB25" s="112" t="s">
        <v>2</v>
      </c>
      <c r="AC25" s="115"/>
    </row>
    <row r="26" spans="1:29" s="55" customFormat="1" ht="20.25" customHeight="1">
      <c r="A26" s="97" t="s">
        <v>912</v>
      </c>
      <c r="B26" s="283" t="s">
        <v>913</v>
      </c>
      <c r="C26" s="117" t="s">
        <v>1239</v>
      </c>
      <c r="D26" s="283" t="s">
        <v>914</v>
      </c>
      <c r="E26" s="398" t="s">
        <v>406</v>
      </c>
      <c r="F26" s="109"/>
      <c r="G26" s="102" t="s">
        <v>2</v>
      </c>
      <c r="H26" s="103" t="s">
        <v>2</v>
      </c>
      <c r="I26" s="104"/>
      <c r="J26" s="85" t="s">
        <v>1645</v>
      </c>
      <c r="K26" s="85" t="s">
        <v>1645</v>
      </c>
      <c r="L26" s="85"/>
      <c r="M26" s="86" t="s">
        <v>1652</v>
      </c>
      <c r="N26" s="105"/>
      <c r="O26" s="101"/>
      <c r="P26" s="102" t="s">
        <v>350</v>
      </c>
      <c r="Q26" s="103" t="s">
        <v>350</v>
      </c>
      <c r="R26" s="106"/>
      <c r="S26" s="105"/>
      <c r="T26" s="107" t="s">
        <v>2</v>
      </c>
      <c r="U26" s="108" t="s">
        <v>2</v>
      </c>
      <c r="V26" s="102"/>
      <c r="W26" s="86"/>
      <c r="X26" s="109"/>
      <c r="Y26" s="102" t="s">
        <v>2</v>
      </c>
      <c r="Z26" s="110" t="s">
        <v>2</v>
      </c>
      <c r="AA26" s="111"/>
      <c r="AB26" s="112" t="s">
        <v>2</v>
      </c>
      <c r="AC26" s="115"/>
    </row>
    <row r="27" spans="1:29" s="55" customFormat="1" ht="20.25" customHeight="1">
      <c r="A27" s="97">
        <v>511955</v>
      </c>
      <c r="B27" s="283" t="s">
        <v>1322</v>
      </c>
      <c r="C27" s="117" t="s">
        <v>1505</v>
      </c>
      <c r="D27" s="283" t="s">
        <v>1283</v>
      </c>
      <c r="E27" s="398" t="s">
        <v>1284</v>
      </c>
      <c r="F27" s="109"/>
      <c r="G27" s="102" t="s">
        <v>2</v>
      </c>
      <c r="H27" s="103" t="s">
        <v>2</v>
      </c>
      <c r="I27" s="104"/>
      <c r="J27" s="85" t="s">
        <v>1671</v>
      </c>
      <c r="K27" s="85" t="s">
        <v>1671</v>
      </c>
      <c r="L27" s="85" t="s">
        <v>1761</v>
      </c>
      <c r="M27" s="86" t="s">
        <v>2</v>
      </c>
      <c r="N27" s="105"/>
      <c r="O27" s="101"/>
      <c r="P27" s="102" t="s">
        <v>2</v>
      </c>
      <c r="Q27" s="103" t="s">
        <v>2</v>
      </c>
      <c r="R27" s="106"/>
      <c r="S27" s="105"/>
      <c r="T27" s="107"/>
      <c r="U27" s="108"/>
      <c r="V27" s="102"/>
      <c r="W27" s="86"/>
      <c r="X27" s="109"/>
      <c r="Y27" s="102"/>
      <c r="Z27" s="110"/>
      <c r="AA27" s="111"/>
      <c r="AB27" s="112"/>
      <c r="AC27" s="115"/>
    </row>
    <row r="28" spans="1:29" s="55" customFormat="1" ht="20.25" customHeight="1">
      <c r="A28" s="97">
        <v>512060</v>
      </c>
      <c r="B28" s="283" t="s">
        <v>1774</v>
      </c>
      <c r="C28" s="117" t="s">
        <v>1775</v>
      </c>
      <c r="D28" s="283" t="s">
        <v>1776</v>
      </c>
      <c r="E28" s="398" t="s">
        <v>1777</v>
      </c>
      <c r="F28" s="109"/>
      <c r="G28" s="102" t="s">
        <v>2</v>
      </c>
      <c r="H28" s="103" t="s">
        <v>2</v>
      </c>
      <c r="I28" s="533"/>
      <c r="J28" s="85" t="s">
        <v>1646</v>
      </c>
      <c r="K28" s="286" t="s">
        <v>2</v>
      </c>
      <c r="L28" s="85"/>
      <c r="M28" s="86"/>
      <c r="N28" s="105"/>
      <c r="O28" s="101"/>
      <c r="P28" s="102" t="s">
        <v>2</v>
      </c>
      <c r="Q28" s="103" t="s">
        <v>2</v>
      </c>
      <c r="R28" s="534"/>
      <c r="S28" s="105"/>
      <c r="T28" s="532" t="s">
        <v>1778</v>
      </c>
      <c r="U28" s="108" t="s">
        <v>1778</v>
      </c>
      <c r="V28" s="102"/>
      <c r="W28" s="86"/>
      <c r="X28" s="109"/>
      <c r="Y28" s="102" t="s">
        <v>1778</v>
      </c>
      <c r="Z28" s="110" t="s">
        <v>1778</v>
      </c>
      <c r="AA28" s="111"/>
      <c r="AB28" s="112" t="s">
        <v>1778</v>
      </c>
      <c r="AC28" s="115"/>
    </row>
    <row r="29" spans="1:29" s="55" customFormat="1" ht="20.25" customHeight="1">
      <c r="A29" s="97" t="s">
        <v>915</v>
      </c>
      <c r="B29" s="283" t="s">
        <v>916</v>
      </c>
      <c r="C29" s="117" t="s">
        <v>1225</v>
      </c>
      <c r="D29" s="283" t="s">
        <v>917</v>
      </c>
      <c r="E29" s="398" t="s">
        <v>407</v>
      </c>
      <c r="F29" s="109"/>
      <c r="G29" s="102" t="s">
        <v>2</v>
      </c>
      <c r="H29" s="103" t="s">
        <v>2</v>
      </c>
      <c r="I29" s="104"/>
      <c r="J29" s="85" t="s">
        <v>1645</v>
      </c>
      <c r="K29" s="85" t="s">
        <v>1761</v>
      </c>
      <c r="L29" s="85" t="s">
        <v>1761</v>
      </c>
      <c r="M29" s="86" t="s">
        <v>1645</v>
      </c>
      <c r="N29" s="105"/>
      <c r="O29" s="101"/>
      <c r="P29" s="102" t="s">
        <v>350</v>
      </c>
      <c r="Q29" s="103" t="s">
        <v>350</v>
      </c>
      <c r="R29" s="106"/>
      <c r="S29" s="105"/>
      <c r="T29" s="107"/>
      <c r="U29" s="108"/>
      <c r="V29" s="102"/>
      <c r="W29" s="86"/>
      <c r="X29" s="109"/>
      <c r="Y29" s="102"/>
      <c r="Z29" s="110"/>
      <c r="AA29" s="111"/>
      <c r="AB29" s="112"/>
      <c r="AC29" s="115"/>
    </row>
    <row r="30" spans="1:29" s="55" customFormat="1" ht="20.25" customHeight="1">
      <c r="A30" s="97" t="s">
        <v>918</v>
      </c>
      <c r="B30" s="283" t="s">
        <v>919</v>
      </c>
      <c r="C30" s="117" t="s">
        <v>1225</v>
      </c>
      <c r="D30" s="283" t="s">
        <v>920</v>
      </c>
      <c r="E30" s="398" t="s">
        <v>408</v>
      </c>
      <c r="F30" s="109"/>
      <c r="G30" s="119" t="s">
        <v>2</v>
      </c>
      <c r="H30" s="103" t="s">
        <v>2</v>
      </c>
      <c r="I30" s="104"/>
      <c r="J30" s="85" t="s">
        <v>1644</v>
      </c>
      <c r="K30" s="85" t="s">
        <v>1644</v>
      </c>
      <c r="L30" s="85" t="s">
        <v>1761</v>
      </c>
      <c r="M30" s="86" t="s">
        <v>1647</v>
      </c>
      <c r="N30" s="105"/>
      <c r="O30" s="101"/>
      <c r="P30" s="119"/>
      <c r="Q30" s="103"/>
      <c r="R30" s="106"/>
      <c r="S30" s="105"/>
      <c r="T30" s="107"/>
      <c r="U30" s="108"/>
      <c r="V30" s="102"/>
      <c r="W30" s="86"/>
      <c r="X30" s="109"/>
      <c r="Y30" s="102"/>
      <c r="Z30" s="110"/>
      <c r="AA30" s="111"/>
      <c r="AB30" s="112"/>
      <c r="AC30" s="115"/>
    </row>
    <row r="31" spans="1:29" s="55" customFormat="1" ht="20.25" customHeight="1">
      <c r="A31" s="97">
        <v>1510469</v>
      </c>
      <c r="B31" s="283" t="s">
        <v>921</v>
      </c>
      <c r="C31" s="117" t="s">
        <v>1506</v>
      </c>
      <c r="D31" s="283" t="s">
        <v>922</v>
      </c>
      <c r="E31" s="398" t="s">
        <v>409</v>
      </c>
      <c r="F31" s="109"/>
      <c r="G31" s="102" t="s">
        <v>2</v>
      </c>
      <c r="H31" s="103" t="s">
        <v>2</v>
      </c>
      <c r="I31" s="104"/>
      <c r="J31" s="85" t="s">
        <v>2</v>
      </c>
      <c r="K31" s="85" t="s">
        <v>2</v>
      </c>
      <c r="L31" s="85" t="s">
        <v>1761</v>
      </c>
      <c r="M31" s="86" t="s">
        <v>2</v>
      </c>
      <c r="N31" s="105"/>
      <c r="O31" s="101"/>
      <c r="P31" s="102" t="s">
        <v>2</v>
      </c>
      <c r="Q31" s="103" t="s">
        <v>2</v>
      </c>
      <c r="R31" s="106"/>
      <c r="S31" s="105"/>
      <c r="T31" s="107"/>
      <c r="U31" s="108"/>
      <c r="V31" s="102"/>
      <c r="W31" s="86"/>
      <c r="X31" s="109"/>
      <c r="Y31" s="102"/>
      <c r="Z31" s="110"/>
      <c r="AA31" s="111"/>
      <c r="AB31" s="112"/>
      <c r="AC31" s="115"/>
    </row>
    <row r="32" spans="1:29" s="55" customFormat="1" ht="20.25" customHeight="1">
      <c r="A32" s="97">
        <v>1510519</v>
      </c>
      <c r="B32" s="283" t="s">
        <v>1089</v>
      </c>
      <c r="C32" s="117" t="s">
        <v>1235</v>
      </c>
      <c r="D32" s="283" t="s">
        <v>1346</v>
      </c>
      <c r="E32" s="398" t="s">
        <v>410</v>
      </c>
      <c r="F32" s="109"/>
      <c r="G32" s="102" t="s">
        <v>2</v>
      </c>
      <c r="H32" s="103" t="s">
        <v>2</v>
      </c>
      <c r="I32" s="104"/>
      <c r="J32" s="85" t="s">
        <v>1644</v>
      </c>
      <c r="K32" s="85" t="s">
        <v>1644</v>
      </c>
      <c r="L32" s="85" t="s">
        <v>1761</v>
      </c>
      <c r="M32" s="86" t="s">
        <v>1644</v>
      </c>
      <c r="N32" s="105"/>
      <c r="O32" s="101"/>
      <c r="P32" s="102" t="s">
        <v>350</v>
      </c>
      <c r="Q32" s="103" t="s">
        <v>350</v>
      </c>
      <c r="R32" s="106"/>
      <c r="S32" s="105"/>
      <c r="T32" s="107"/>
      <c r="U32" s="108"/>
      <c r="V32" s="102"/>
      <c r="W32" s="86"/>
      <c r="X32" s="109"/>
      <c r="Y32" s="102"/>
      <c r="Z32" s="110"/>
      <c r="AA32" s="111"/>
      <c r="AB32" s="112"/>
      <c r="AC32" s="115"/>
    </row>
    <row r="33" spans="1:29" s="55" customFormat="1" ht="20.25" customHeight="1">
      <c r="A33" s="97" t="s">
        <v>923</v>
      </c>
      <c r="B33" s="283" t="s">
        <v>924</v>
      </c>
      <c r="C33" s="117" t="s">
        <v>1233</v>
      </c>
      <c r="D33" s="283" t="s">
        <v>925</v>
      </c>
      <c r="E33" s="398" t="s">
        <v>411</v>
      </c>
      <c r="F33" s="109"/>
      <c r="G33" s="102" t="s">
        <v>2</v>
      </c>
      <c r="H33" s="103" t="s">
        <v>2</v>
      </c>
      <c r="I33" s="104"/>
      <c r="J33" s="85" t="s">
        <v>2</v>
      </c>
      <c r="K33" s="85" t="s">
        <v>2</v>
      </c>
      <c r="L33" s="85" t="s">
        <v>1761</v>
      </c>
      <c r="M33" s="86" t="s">
        <v>2</v>
      </c>
      <c r="N33" s="105"/>
      <c r="O33" s="101"/>
      <c r="P33" s="102"/>
      <c r="Q33" s="103"/>
      <c r="R33" s="106"/>
      <c r="S33" s="105"/>
      <c r="T33" s="107"/>
      <c r="U33" s="108"/>
      <c r="V33" s="102"/>
      <c r="W33" s="86"/>
      <c r="X33" s="109"/>
      <c r="Y33" s="102"/>
      <c r="Z33" s="110"/>
      <c r="AA33" s="111"/>
      <c r="AB33" s="112"/>
      <c r="AC33" s="115"/>
    </row>
    <row r="34" spans="1:29" s="55" customFormat="1" ht="20.25" customHeight="1">
      <c r="A34" s="97" t="s">
        <v>926</v>
      </c>
      <c r="B34" s="283" t="s">
        <v>927</v>
      </c>
      <c r="C34" s="117" t="s">
        <v>1240</v>
      </c>
      <c r="D34" s="283" t="s">
        <v>928</v>
      </c>
      <c r="E34" s="398" t="s">
        <v>412</v>
      </c>
      <c r="F34" s="109"/>
      <c r="G34" s="102" t="s">
        <v>2</v>
      </c>
      <c r="H34" s="103" t="s">
        <v>2</v>
      </c>
      <c r="I34" s="104"/>
      <c r="J34" s="85" t="s">
        <v>1697</v>
      </c>
      <c r="K34" s="85" t="s">
        <v>2</v>
      </c>
      <c r="L34" s="85" t="s">
        <v>1761</v>
      </c>
      <c r="M34" s="86" t="s">
        <v>1761</v>
      </c>
      <c r="N34" s="105"/>
      <c r="O34" s="101"/>
      <c r="P34" s="102" t="s">
        <v>350</v>
      </c>
      <c r="Q34" s="103" t="s">
        <v>350</v>
      </c>
      <c r="R34" s="106"/>
      <c r="S34" s="105"/>
      <c r="T34" s="107" t="s">
        <v>2</v>
      </c>
      <c r="U34" s="108" t="s">
        <v>2</v>
      </c>
      <c r="V34" s="102"/>
      <c r="W34" s="86"/>
      <c r="X34" s="109"/>
      <c r="Y34" s="102" t="s">
        <v>2</v>
      </c>
      <c r="Z34" s="110" t="s">
        <v>2</v>
      </c>
      <c r="AA34" s="111"/>
      <c r="AB34" s="112" t="s">
        <v>2</v>
      </c>
      <c r="AC34" s="115"/>
    </row>
    <row r="35" spans="1:29" s="55" customFormat="1" ht="20.25" customHeight="1">
      <c r="A35" s="97">
        <v>511658</v>
      </c>
      <c r="B35" s="283" t="s">
        <v>1811</v>
      </c>
      <c r="C35" s="117" t="s">
        <v>1812</v>
      </c>
      <c r="D35" s="283" t="s">
        <v>1813</v>
      </c>
      <c r="E35" s="398" t="s">
        <v>1814</v>
      </c>
      <c r="F35" s="109"/>
      <c r="G35" s="102" t="s">
        <v>2</v>
      </c>
      <c r="H35" s="103" t="s">
        <v>2</v>
      </c>
      <c r="I35" s="542"/>
      <c r="J35" s="85" t="s">
        <v>1646</v>
      </c>
      <c r="K35" s="85"/>
      <c r="L35" s="85"/>
      <c r="M35" s="86" t="s">
        <v>1646</v>
      </c>
      <c r="N35" s="105"/>
      <c r="O35" s="101"/>
      <c r="P35" s="102"/>
      <c r="Q35" s="103"/>
      <c r="R35" s="543"/>
      <c r="S35" s="105"/>
      <c r="T35" s="541"/>
      <c r="U35" s="108"/>
      <c r="V35" s="102"/>
      <c r="W35" s="86"/>
      <c r="X35" s="109"/>
      <c r="Y35" s="102"/>
      <c r="Z35" s="110"/>
      <c r="AA35" s="111"/>
      <c r="AB35" s="112"/>
      <c r="AC35" s="115"/>
    </row>
    <row r="36" spans="1:29" s="55" customFormat="1" ht="20.25" customHeight="1">
      <c r="A36" s="97" t="s">
        <v>929</v>
      </c>
      <c r="B36" s="283" t="s">
        <v>1291</v>
      </c>
      <c r="C36" s="117" t="s">
        <v>1228</v>
      </c>
      <c r="D36" s="283" t="s">
        <v>930</v>
      </c>
      <c r="E36" s="398" t="s">
        <v>413</v>
      </c>
      <c r="F36" s="109"/>
      <c r="G36" s="119" t="s">
        <v>2</v>
      </c>
      <c r="H36" s="103" t="s">
        <v>2</v>
      </c>
      <c r="I36" s="104"/>
      <c r="J36" s="85" t="s">
        <v>1645</v>
      </c>
      <c r="K36" s="85" t="s">
        <v>1645</v>
      </c>
      <c r="L36" s="85" t="s">
        <v>1648</v>
      </c>
      <c r="M36" s="86" t="s">
        <v>1659</v>
      </c>
      <c r="N36" s="105"/>
      <c r="O36" s="101"/>
      <c r="P36" s="119"/>
      <c r="Q36" s="103"/>
      <c r="R36" s="106"/>
      <c r="S36" s="105"/>
      <c r="T36" s="107" t="s">
        <v>2</v>
      </c>
      <c r="U36" s="108" t="s">
        <v>2</v>
      </c>
      <c r="V36" s="102" t="s">
        <v>2</v>
      </c>
      <c r="W36" s="86"/>
      <c r="X36" s="109"/>
      <c r="Y36" s="102" t="s">
        <v>2</v>
      </c>
      <c r="Z36" s="110" t="s">
        <v>2</v>
      </c>
      <c r="AA36" s="111"/>
      <c r="AB36" s="112" t="s">
        <v>2</v>
      </c>
      <c r="AC36" s="115"/>
    </row>
    <row r="37" spans="1:29" s="55" customFormat="1" ht="20.25" customHeight="1">
      <c r="A37" s="238">
        <v>512029</v>
      </c>
      <c r="B37" s="404" t="s">
        <v>1616</v>
      </c>
      <c r="C37" s="405" t="s">
        <v>1240</v>
      </c>
      <c r="D37" s="406" t="s">
        <v>736</v>
      </c>
      <c r="E37" s="407" t="s">
        <v>414</v>
      </c>
      <c r="F37" s="408"/>
      <c r="G37" s="218" t="s">
        <v>2</v>
      </c>
      <c r="H37" s="105" t="s">
        <v>2</v>
      </c>
      <c r="I37" s="409"/>
      <c r="J37" s="85" t="s">
        <v>1646</v>
      </c>
      <c r="K37" s="85" t="s">
        <v>1761</v>
      </c>
      <c r="L37" s="85" t="s">
        <v>1761</v>
      </c>
      <c r="M37" s="86" t="s">
        <v>1646</v>
      </c>
      <c r="N37" s="105"/>
      <c r="O37" s="410"/>
      <c r="P37" s="218" t="s">
        <v>350</v>
      </c>
      <c r="Q37" s="105" t="s">
        <v>350</v>
      </c>
      <c r="R37" s="411"/>
      <c r="S37" s="105"/>
      <c r="T37" s="107"/>
      <c r="U37" s="108"/>
      <c r="V37" s="102"/>
      <c r="W37" s="86"/>
      <c r="X37" s="109"/>
      <c r="Y37" s="102"/>
      <c r="Z37" s="110"/>
      <c r="AA37" s="111"/>
      <c r="AB37" s="112"/>
      <c r="AC37" s="115"/>
    </row>
    <row r="38" spans="1:29" s="55" customFormat="1" ht="20.25" customHeight="1">
      <c r="A38" s="97">
        <v>1510501</v>
      </c>
      <c r="B38" s="412" t="s">
        <v>1298</v>
      </c>
      <c r="C38" s="117" t="s">
        <v>1241</v>
      </c>
      <c r="D38" s="283" t="s">
        <v>1094</v>
      </c>
      <c r="E38" s="398" t="s">
        <v>1095</v>
      </c>
      <c r="F38" s="109"/>
      <c r="G38" s="119" t="s">
        <v>2</v>
      </c>
      <c r="H38" s="104" t="s">
        <v>2</v>
      </c>
      <c r="I38" s="413"/>
      <c r="J38" s="85" t="s">
        <v>1691</v>
      </c>
      <c r="K38" s="85" t="s">
        <v>1697</v>
      </c>
      <c r="L38" s="85" t="s">
        <v>1761</v>
      </c>
      <c r="M38" s="86" t="s">
        <v>1646</v>
      </c>
      <c r="N38" s="105"/>
      <c r="O38" s="101"/>
      <c r="P38" s="119" t="s">
        <v>2</v>
      </c>
      <c r="Q38" s="350" t="s">
        <v>2</v>
      </c>
      <c r="R38" s="502"/>
      <c r="S38" s="105"/>
      <c r="T38" s="107" t="s">
        <v>2</v>
      </c>
      <c r="U38" s="108" t="s">
        <v>2</v>
      </c>
      <c r="V38" s="102" t="s">
        <v>2</v>
      </c>
      <c r="W38" s="86" t="s">
        <v>1579</v>
      </c>
      <c r="X38" s="109"/>
      <c r="Y38" s="102" t="s">
        <v>2</v>
      </c>
      <c r="Z38" s="110" t="s">
        <v>2</v>
      </c>
      <c r="AA38" s="111"/>
      <c r="AB38" s="112" t="s">
        <v>2</v>
      </c>
      <c r="AC38" s="115"/>
    </row>
    <row r="39" spans="1:29" s="55" customFormat="1" ht="20.25" customHeight="1">
      <c r="A39" s="488">
        <v>511989</v>
      </c>
      <c r="B39" s="283" t="s">
        <v>1551</v>
      </c>
      <c r="C39" s="117" t="s">
        <v>1502</v>
      </c>
      <c r="D39" s="283" t="s">
        <v>1552</v>
      </c>
      <c r="E39" s="493" t="s">
        <v>1553</v>
      </c>
      <c r="F39" s="101"/>
      <c r="G39" s="304" t="s">
        <v>2</v>
      </c>
      <c r="H39" s="108" t="s">
        <v>1554</v>
      </c>
      <c r="I39" s="85"/>
      <c r="J39" s="85" t="s">
        <v>2</v>
      </c>
      <c r="K39" s="85" t="s">
        <v>2</v>
      </c>
      <c r="L39" s="85" t="s">
        <v>1761</v>
      </c>
      <c r="M39" s="86" t="s">
        <v>2</v>
      </c>
      <c r="N39" s="105"/>
      <c r="O39" s="357"/>
      <c r="P39" s="292"/>
      <c r="Q39" s="293"/>
      <c r="R39" s="296"/>
      <c r="S39" s="105"/>
      <c r="T39" s="349"/>
      <c r="U39" s="108"/>
      <c r="V39" s="102"/>
      <c r="W39" s="86"/>
      <c r="X39" s="101"/>
      <c r="Y39" s="350"/>
      <c r="Z39" s="503"/>
      <c r="AA39" s="111"/>
      <c r="AB39" s="112"/>
      <c r="AC39" s="115"/>
    </row>
    <row r="40" spans="1:29" s="423" customFormat="1" ht="20.25" customHeight="1" thickBot="1">
      <c r="A40" s="490">
        <v>511856</v>
      </c>
      <c r="B40" s="491" t="s">
        <v>1758</v>
      </c>
      <c r="C40" s="492" t="s">
        <v>1228</v>
      </c>
      <c r="D40" s="491" t="s">
        <v>1759</v>
      </c>
      <c r="E40" s="494" t="s">
        <v>1760</v>
      </c>
      <c r="F40" s="486"/>
      <c r="G40" s="386" t="s">
        <v>2</v>
      </c>
      <c r="H40" s="197" t="s">
        <v>2</v>
      </c>
      <c r="I40" s="497"/>
      <c r="J40" s="497" t="s">
        <v>1834</v>
      </c>
      <c r="K40" s="497"/>
      <c r="L40" s="497"/>
      <c r="M40" s="487" t="s">
        <v>1646</v>
      </c>
      <c r="N40" s="495"/>
      <c r="O40" s="498"/>
      <c r="P40" s="499"/>
      <c r="Q40" s="500"/>
      <c r="R40" s="501"/>
      <c r="S40" s="479"/>
      <c r="T40" s="505" t="s">
        <v>2</v>
      </c>
      <c r="U40" s="506" t="s">
        <v>2</v>
      </c>
      <c r="V40" s="507" t="s">
        <v>2</v>
      </c>
      <c r="W40" s="508"/>
      <c r="X40" s="505"/>
      <c r="Y40" s="507" t="s">
        <v>2</v>
      </c>
      <c r="Z40" s="507" t="s">
        <v>2</v>
      </c>
      <c r="AA40" s="509"/>
      <c r="AB40" s="479" t="s">
        <v>2</v>
      </c>
      <c r="AC40" s="504"/>
    </row>
    <row r="41" spans="1:29" ht="20.25" customHeight="1" thickBot="1">
      <c r="A41" s="348" t="s">
        <v>759</v>
      </c>
      <c r="B41" s="268"/>
      <c r="C41" s="268"/>
      <c r="D41" s="268"/>
      <c r="E41" s="489"/>
      <c r="F41" s="496">
        <f>COUNTIF(F6:F40,"○")</f>
        <v>1</v>
      </c>
      <c r="G41" s="314">
        <f>COUNTIF(G6:G40,"○")</f>
        <v>34</v>
      </c>
      <c r="H41" s="311">
        <f>COUNTIF(H6:H40,"○")</f>
        <v>34</v>
      </c>
      <c r="I41" s="391">
        <f>COUNTIF(I6:I40,"○")</f>
        <v>0</v>
      </c>
      <c r="J41" s="312"/>
      <c r="K41" s="312"/>
      <c r="L41" s="312"/>
      <c r="M41" s="314"/>
      <c r="N41" s="165"/>
      <c r="O41" s="311">
        <f>COUNTIF(O6:O40,"○")</f>
        <v>1</v>
      </c>
      <c r="P41" s="391">
        <f>COUNTIF(P6:P40,"○")</f>
        <v>23</v>
      </c>
      <c r="Q41" s="391">
        <f>COUNTIF(Q6:Q40,"○")</f>
        <v>23</v>
      </c>
      <c r="R41" s="269">
        <f>COUNTIF(R6:R40,"○")</f>
        <v>0</v>
      </c>
      <c r="S41" s="165"/>
      <c r="T41" s="311">
        <f t="shared" ref="T41:AC41" si="0">COUNTIF(T6:T40,"○")</f>
        <v>11</v>
      </c>
      <c r="U41" s="391">
        <f t="shared" si="0"/>
        <v>11</v>
      </c>
      <c r="V41" s="391">
        <f t="shared" si="0"/>
        <v>6</v>
      </c>
      <c r="W41" s="265">
        <f t="shared" si="0"/>
        <v>3</v>
      </c>
      <c r="X41" s="311">
        <f t="shared" si="0"/>
        <v>1</v>
      </c>
      <c r="Y41" s="391">
        <f t="shared" si="0"/>
        <v>11</v>
      </c>
      <c r="Z41" s="391">
        <f t="shared" si="0"/>
        <v>10</v>
      </c>
      <c r="AA41" s="269">
        <f t="shared" si="0"/>
        <v>0</v>
      </c>
      <c r="AB41" s="269">
        <f t="shared" si="0"/>
        <v>11</v>
      </c>
      <c r="AC41" s="496">
        <f t="shared" si="0"/>
        <v>0</v>
      </c>
    </row>
    <row r="42" spans="1:29" ht="20.25" customHeight="1" thickBot="1">
      <c r="A42" s="318"/>
      <c r="B42" s="319"/>
      <c r="C42" s="319"/>
      <c r="D42" s="319"/>
      <c r="E42" s="321"/>
      <c r="F42" s="264"/>
      <c r="G42" s="414">
        <f>F41+G41</f>
        <v>35</v>
      </c>
      <c r="H42" s="270"/>
      <c r="I42" s="272"/>
      <c r="J42" s="165"/>
      <c r="K42" s="165"/>
      <c r="L42" s="165"/>
      <c r="M42" s="165"/>
      <c r="N42" s="165"/>
      <c r="O42" s="318"/>
      <c r="P42" s="347">
        <f>O41+P41</f>
        <v>24</v>
      </c>
      <c r="Q42" s="348"/>
      <c r="R42" s="165"/>
      <c r="S42" s="165"/>
      <c r="T42" s="272"/>
      <c r="U42" s="272"/>
      <c r="V42" s="272"/>
      <c r="W42" s="142"/>
      <c r="X42" s="272"/>
      <c r="Y42" s="272"/>
      <c r="Z42" s="272"/>
      <c r="AA42" s="272"/>
      <c r="AB42" s="272"/>
      <c r="AC42" s="272"/>
    </row>
  </sheetData>
  <autoFilter ref="A5:AI42" xr:uid="{00000000-0009-0000-0000-000007000000}"/>
  <mergeCells count="17">
    <mergeCell ref="F2:M2"/>
    <mergeCell ref="F3:M3"/>
    <mergeCell ref="J4:M4"/>
    <mergeCell ref="U4:W4"/>
    <mergeCell ref="A2:A5"/>
    <mergeCell ref="B2:B5"/>
    <mergeCell ref="D2:D5"/>
    <mergeCell ref="T2:AC2"/>
    <mergeCell ref="T3:AB3"/>
    <mergeCell ref="T4:T5"/>
    <mergeCell ref="X4:AA4"/>
    <mergeCell ref="E2:E5"/>
    <mergeCell ref="F4:F5"/>
    <mergeCell ref="O2:R2"/>
    <mergeCell ref="O3:R3"/>
    <mergeCell ref="O4:O5"/>
    <mergeCell ref="C2:C5"/>
  </mergeCells>
  <phoneticPr fontId="1"/>
  <pageMargins left="0.39370078740157483" right="0.39370078740157483" top="0.59055118110236227" bottom="0.39370078740157483" header="0.31496062992125984" footer="0.51181102362204722"/>
  <pageSetup paperSize="9" scale="46" fitToHeight="0" orientation="landscape" r:id="rId1"/>
  <headerFooter alignWithMargins="0">
    <oddHeader>&amp;R伊万里・有田地区医師会 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</sheetPr>
  <dimension ref="B1:L42"/>
  <sheetViews>
    <sheetView view="pageBreakPreview" topLeftCell="A25" zoomScale="110" zoomScaleNormal="100" zoomScaleSheetLayoutView="110" workbookViewId="0">
      <selection activeCell="I39" sqref="I39"/>
    </sheetView>
  </sheetViews>
  <sheetFormatPr defaultRowHeight="13.5"/>
  <cols>
    <col min="1" max="1" width="2.625" customWidth="1"/>
    <col min="2" max="2" width="21.125" customWidth="1"/>
    <col min="3" max="3" width="12.875" customWidth="1"/>
    <col min="4" max="7" width="9.875" customWidth="1"/>
    <col min="8" max="8" width="11" customWidth="1"/>
    <col min="9" max="11" width="9.875" customWidth="1"/>
  </cols>
  <sheetData>
    <row r="1" spans="2:8" ht="27" customHeight="1">
      <c r="B1" s="756" t="s">
        <v>725</v>
      </c>
      <c r="C1" s="756"/>
      <c r="D1" s="756"/>
      <c r="E1" s="756"/>
      <c r="F1" s="756"/>
      <c r="G1" s="756"/>
      <c r="H1" s="756"/>
    </row>
    <row r="2" spans="2:8" ht="18.75" customHeight="1" thickBot="1">
      <c r="B2" s="30"/>
      <c r="C2" s="2"/>
      <c r="D2" s="2"/>
      <c r="E2" s="2"/>
      <c r="F2" s="2"/>
      <c r="G2" s="2"/>
      <c r="H2" s="2"/>
    </row>
    <row r="3" spans="2:8" ht="15" customHeight="1" thickTop="1">
      <c r="B3" s="754" t="s">
        <v>616</v>
      </c>
      <c r="C3" s="759" t="s">
        <v>1931</v>
      </c>
      <c r="D3" s="761" t="s">
        <v>619</v>
      </c>
      <c r="E3" s="761"/>
      <c r="F3" s="761"/>
      <c r="G3" s="762"/>
      <c r="H3" s="749" t="s">
        <v>1930</v>
      </c>
    </row>
    <row r="4" spans="2:8" ht="38.25" customHeight="1" thickBot="1">
      <c r="B4" s="755"/>
      <c r="C4" s="760"/>
      <c r="D4" s="38" t="s">
        <v>1320</v>
      </c>
      <c r="E4" s="35" t="s">
        <v>935</v>
      </c>
      <c r="F4" s="37" t="s">
        <v>1399</v>
      </c>
      <c r="G4" s="36" t="s">
        <v>1398</v>
      </c>
      <c r="H4" s="750"/>
    </row>
    <row r="5" spans="2:8" ht="18" customHeight="1" thickBot="1">
      <c r="B5" s="17" t="s">
        <v>615</v>
      </c>
      <c r="C5" s="32">
        <f>佐賀市医!G128</f>
        <v>121</v>
      </c>
      <c r="D5" s="3">
        <f>佐賀市医!F127</f>
        <v>4</v>
      </c>
      <c r="E5" s="5">
        <f>佐賀市医!G127</f>
        <v>117</v>
      </c>
      <c r="F5" s="4">
        <f>佐賀市医!H127</f>
        <v>117</v>
      </c>
      <c r="G5" s="39">
        <v>0</v>
      </c>
      <c r="H5" s="6">
        <v>122</v>
      </c>
    </row>
    <row r="6" spans="2:8" ht="18" customHeight="1" thickBot="1">
      <c r="B6" s="17" t="s">
        <v>795</v>
      </c>
      <c r="C6" s="32">
        <f>神埼市郡医!G26</f>
        <v>19</v>
      </c>
      <c r="D6" s="3">
        <f>神埼市郡医!F25</f>
        <v>0</v>
      </c>
      <c r="E6" s="5">
        <f>神埼市郡医!G25</f>
        <v>19</v>
      </c>
      <c r="F6" s="4">
        <f>神埼市郡医!H25</f>
        <v>19</v>
      </c>
      <c r="G6" s="39">
        <f>神埼市郡医!I25</f>
        <v>0</v>
      </c>
      <c r="H6" s="6">
        <v>19</v>
      </c>
    </row>
    <row r="7" spans="2:8" ht="18" customHeight="1" thickBot="1">
      <c r="B7" s="17" t="s">
        <v>503</v>
      </c>
      <c r="C7" s="32">
        <f>多久・小城医!G31</f>
        <v>24</v>
      </c>
      <c r="D7" s="3">
        <f>多久・小城医!F30</f>
        <v>3</v>
      </c>
      <c r="E7" s="5">
        <f>多久・小城医!G30</f>
        <v>21</v>
      </c>
      <c r="F7" s="4">
        <f>多久・小城医!H30</f>
        <v>20</v>
      </c>
      <c r="G7" s="39">
        <f>多久・小城医!I30</f>
        <v>1</v>
      </c>
      <c r="H7" s="6">
        <v>25</v>
      </c>
    </row>
    <row r="8" spans="2:8" ht="18" customHeight="1" thickBot="1">
      <c r="B8" s="17" t="s">
        <v>796</v>
      </c>
      <c r="C8" s="32">
        <f>唐津東松浦医!G71</f>
        <v>64</v>
      </c>
      <c r="D8" s="3">
        <f>唐津東松浦医!F70</f>
        <v>3</v>
      </c>
      <c r="E8" s="5">
        <f>唐津東松浦医!G70</f>
        <v>61</v>
      </c>
      <c r="F8" s="4">
        <f>唐津東松浦医!H70</f>
        <v>0</v>
      </c>
      <c r="G8" s="39">
        <f>唐津東松浦医!I70</f>
        <v>61</v>
      </c>
      <c r="H8" s="6">
        <v>64</v>
      </c>
    </row>
    <row r="9" spans="2:8" ht="18" customHeight="1" thickBot="1">
      <c r="B9" s="17" t="s">
        <v>797</v>
      </c>
      <c r="C9" s="32">
        <f>鳥栖三養基医!G67</f>
        <v>59</v>
      </c>
      <c r="D9" s="3">
        <f>鳥栖三養基医!F66</f>
        <v>0</v>
      </c>
      <c r="E9" s="5">
        <f>鳥栖三養基医!G66</f>
        <v>59</v>
      </c>
      <c r="F9" s="4">
        <f>鳥栖三養基医!H66</f>
        <v>58</v>
      </c>
      <c r="G9" s="39">
        <f>鳥栖三養基医!I66</f>
        <v>1</v>
      </c>
      <c r="H9" s="6">
        <v>59</v>
      </c>
    </row>
    <row r="10" spans="2:8" ht="18" customHeight="1" thickBot="1">
      <c r="B10" s="17" t="s">
        <v>798</v>
      </c>
      <c r="C10" s="32">
        <f>武雄杵島地区医!G50</f>
        <v>43</v>
      </c>
      <c r="D10" s="3">
        <f>武雄杵島地区医!F49</f>
        <v>1</v>
      </c>
      <c r="E10" s="5">
        <f>武雄杵島地区医!G49</f>
        <v>42</v>
      </c>
      <c r="F10" s="4">
        <f>武雄杵島地区医!H49</f>
        <v>41</v>
      </c>
      <c r="G10" s="39">
        <f>武雄杵島地区医!I49</f>
        <v>2</v>
      </c>
      <c r="H10" s="6">
        <v>44</v>
      </c>
    </row>
    <row r="11" spans="2:8" ht="18" customHeight="1" thickBot="1">
      <c r="B11" s="17" t="s">
        <v>502</v>
      </c>
      <c r="C11" s="32">
        <f>鹿島藤津地区医!G36</f>
        <v>29</v>
      </c>
      <c r="D11" s="3">
        <f>鹿島藤津地区医!F35</f>
        <v>1</v>
      </c>
      <c r="E11" s="5">
        <f>鹿島藤津地区医!G35</f>
        <v>28</v>
      </c>
      <c r="F11" s="4">
        <f>鹿島藤津地区医!H35</f>
        <v>28</v>
      </c>
      <c r="G11" s="39">
        <f>鹿島藤津地区医!I35</f>
        <v>0</v>
      </c>
      <c r="H11" s="6">
        <v>28</v>
      </c>
    </row>
    <row r="12" spans="2:8" ht="18" customHeight="1" thickBot="1">
      <c r="B12" s="18" t="s">
        <v>799</v>
      </c>
      <c r="C12" s="33">
        <f>伊万里・有田医!G42</f>
        <v>35</v>
      </c>
      <c r="D12" s="7">
        <f>伊万里・有田医!F41</f>
        <v>1</v>
      </c>
      <c r="E12" s="9">
        <f>伊万里・有田医!G41</f>
        <v>34</v>
      </c>
      <c r="F12" s="8">
        <f>伊万里・有田医!H41</f>
        <v>34</v>
      </c>
      <c r="G12" s="40">
        <f>伊万里・有田医!I41</f>
        <v>0</v>
      </c>
      <c r="H12" s="10">
        <v>35</v>
      </c>
    </row>
    <row r="13" spans="2:8" ht="18" customHeight="1" thickTop="1" thickBot="1">
      <c r="B13" s="19" t="s">
        <v>800</v>
      </c>
      <c r="C13" s="34">
        <f t="shared" ref="C13:G13" si="0">SUM(C5:C12)</f>
        <v>394</v>
      </c>
      <c r="D13" s="11">
        <f t="shared" si="0"/>
        <v>13</v>
      </c>
      <c r="E13" s="13">
        <f t="shared" si="0"/>
        <v>381</v>
      </c>
      <c r="F13" s="12">
        <f t="shared" si="0"/>
        <v>317</v>
      </c>
      <c r="G13" s="41">
        <f t="shared" si="0"/>
        <v>65</v>
      </c>
      <c r="H13" s="14">
        <v>396</v>
      </c>
    </row>
    <row r="14" spans="2:8" ht="9.75" customHeight="1" thickTop="1">
      <c r="B14" s="15"/>
      <c r="C14" s="16"/>
      <c r="D14" s="16"/>
      <c r="E14" s="16"/>
      <c r="F14" s="16"/>
      <c r="G14" s="16"/>
      <c r="H14" s="16"/>
    </row>
    <row r="15" spans="2:8" ht="19.5" customHeight="1" thickBot="1">
      <c r="B15" s="30"/>
      <c r="C15" s="2"/>
      <c r="D15" s="2"/>
      <c r="E15" s="2"/>
      <c r="F15" s="2"/>
      <c r="G15" s="2"/>
      <c r="H15" s="2"/>
    </row>
    <row r="16" spans="2:8" ht="15" customHeight="1" thickTop="1">
      <c r="B16" s="754" t="s">
        <v>57</v>
      </c>
      <c r="C16" s="759" t="s">
        <v>1929</v>
      </c>
      <c r="D16" s="761" t="s">
        <v>619</v>
      </c>
      <c r="E16" s="761"/>
      <c r="F16" s="761"/>
      <c r="G16" s="762"/>
      <c r="H16" s="749" t="s">
        <v>1932</v>
      </c>
    </row>
    <row r="17" spans="2:12" ht="38.25" customHeight="1" thickBot="1">
      <c r="B17" s="755"/>
      <c r="C17" s="760"/>
      <c r="D17" s="38" t="s">
        <v>1320</v>
      </c>
      <c r="E17" s="35" t="s">
        <v>935</v>
      </c>
      <c r="F17" s="37" t="s">
        <v>1400</v>
      </c>
      <c r="G17" s="36" t="s">
        <v>1398</v>
      </c>
      <c r="H17" s="750"/>
    </row>
    <row r="18" spans="2:12" ht="18" customHeight="1" thickBot="1">
      <c r="B18" s="17" t="s">
        <v>615</v>
      </c>
      <c r="C18" s="32">
        <f>佐賀市医!P128</f>
        <v>90</v>
      </c>
      <c r="D18" s="33">
        <f>佐賀市医!O127</f>
        <v>2</v>
      </c>
      <c r="E18" s="43">
        <f>佐賀市医!P127</f>
        <v>88</v>
      </c>
      <c r="F18" s="43">
        <f>佐賀市医!Q127</f>
        <v>88</v>
      </c>
      <c r="G18" s="8">
        <f>佐賀市医!R127</f>
        <v>0</v>
      </c>
      <c r="H18" s="6">
        <v>89</v>
      </c>
    </row>
    <row r="19" spans="2:12" ht="18" customHeight="1" thickBot="1">
      <c r="B19" s="17" t="s">
        <v>795</v>
      </c>
      <c r="C19" s="32">
        <f>神埼市郡医!P26</f>
        <v>19</v>
      </c>
      <c r="D19" s="33">
        <f>神埼市郡医!O25</f>
        <v>0</v>
      </c>
      <c r="E19" s="43">
        <f>神埼市郡医!P25</f>
        <v>19</v>
      </c>
      <c r="F19" s="43">
        <f>神埼市郡医!Q25</f>
        <v>19</v>
      </c>
      <c r="G19" s="42">
        <f>神埼市郡医!R25</f>
        <v>0</v>
      </c>
      <c r="H19" s="6">
        <v>19</v>
      </c>
    </row>
    <row r="20" spans="2:12" ht="18" customHeight="1" thickBot="1">
      <c r="B20" s="17" t="s">
        <v>503</v>
      </c>
      <c r="C20" s="32">
        <f>多久・小城医!P31</f>
        <v>22</v>
      </c>
      <c r="D20" s="33">
        <f>多久・小城医!O30</f>
        <v>3</v>
      </c>
      <c r="E20" s="43">
        <f>多久・小城医!P30</f>
        <v>19</v>
      </c>
      <c r="F20" s="43">
        <f>多久・小城医!Q30</f>
        <v>19</v>
      </c>
      <c r="G20" s="42">
        <f>多久・小城医!R30</f>
        <v>0</v>
      </c>
      <c r="H20" s="6">
        <v>22</v>
      </c>
    </row>
    <row r="21" spans="2:12" ht="18" customHeight="1" thickBot="1">
      <c r="B21" s="17" t="s">
        <v>796</v>
      </c>
      <c r="C21" s="32">
        <f>唐津東松浦医!P71</f>
        <v>25</v>
      </c>
      <c r="D21" s="33">
        <f>唐津東松浦医!O70</f>
        <v>0</v>
      </c>
      <c r="E21" s="43">
        <f>唐津東松浦医!P70</f>
        <v>25</v>
      </c>
      <c r="F21" s="43">
        <f>唐津東松浦医!Q70</f>
        <v>0</v>
      </c>
      <c r="G21" s="42">
        <f>唐津東松浦医!R70</f>
        <v>25</v>
      </c>
      <c r="H21" s="6">
        <v>24</v>
      </c>
    </row>
    <row r="22" spans="2:12" ht="18" customHeight="1" thickBot="1">
      <c r="B22" s="17" t="s">
        <v>797</v>
      </c>
      <c r="C22" s="32">
        <f>鳥栖三養基医!P67</f>
        <v>22</v>
      </c>
      <c r="D22" s="33">
        <f>鳥栖三養基医!O66</f>
        <v>0</v>
      </c>
      <c r="E22" s="43">
        <f>鳥栖三養基医!P66</f>
        <v>22</v>
      </c>
      <c r="F22" s="43">
        <f>鳥栖三養基医!Q66</f>
        <v>22</v>
      </c>
      <c r="G22" s="42">
        <f>鳥栖三養基医!R66</f>
        <v>0</v>
      </c>
      <c r="H22" s="6">
        <v>19</v>
      </c>
    </row>
    <row r="23" spans="2:12" ht="18" customHeight="1" thickBot="1">
      <c r="B23" s="17" t="s">
        <v>798</v>
      </c>
      <c r="C23" s="32">
        <f>武雄杵島地区医!P50</f>
        <v>27</v>
      </c>
      <c r="D23" s="33">
        <f>武雄杵島地区医!O49</f>
        <v>0</v>
      </c>
      <c r="E23" s="43">
        <f>武雄杵島地区医!P49</f>
        <v>27</v>
      </c>
      <c r="F23" s="43">
        <f>武雄杵島地区医!Q49</f>
        <v>27</v>
      </c>
      <c r="G23" s="8">
        <f>武雄杵島地区医!R49</f>
        <v>0</v>
      </c>
      <c r="H23" s="6">
        <v>27</v>
      </c>
    </row>
    <row r="24" spans="2:12" ht="18" customHeight="1" thickBot="1">
      <c r="B24" s="17" t="s">
        <v>502</v>
      </c>
      <c r="C24" s="32">
        <f>鹿島藤津地区医!P36</f>
        <v>26</v>
      </c>
      <c r="D24" s="33">
        <f>鹿島藤津地区医!O35</f>
        <v>1</v>
      </c>
      <c r="E24" s="43">
        <f>鹿島藤津地区医!P35</f>
        <v>25</v>
      </c>
      <c r="F24" s="43">
        <f>鹿島藤津地区医!Q35</f>
        <v>25</v>
      </c>
      <c r="G24" s="8">
        <f>鹿島藤津地区医!R35</f>
        <v>0</v>
      </c>
      <c r="H24" s="6">
        <v>25</v>
      </c>
    </row>
    <row r="25" spans="2:12" ht="18" customHeight="1" thickBot="1">
      <c r="B25" s="18" t="s">
        <v>799</v>
      </c>
      <c r="C25" s="33">
        <f>伊万里・有田医!P42</f>
        <v>24</v>
      </c>
      <c r="D25" s="33">
        <f>伊万里・有田医!O41</f>
        <v>1</v>
      </c>
      <c r="E25" s="44">
        <f>伊万里・有田医!P41</f>
        <v>23</v>
      </c>
      <c r="F25" s="44">
        <f>伊万里・有田医!Q41</f>
        <v>23</v>
      </c>
      <c r="G25" s="8">
        <f>伊万里・有田医!R41</f>
        <v>0</v>
      </c>
      <c r="H25" s="10">
        <v>22</v>
      </c>
    </row>
    <row r="26" spans="2:12" ht="18" customHeight="1" thickTop="1" thickBot="1">
      <c r="B26" s="19" t="s">
        <v>800</v>
      </c>
      <c r="C26" s="34">
        <f t="shared" ref="C26:F26" si="1">SUM(C18:C25)</f>
        <v>255</v>
      </c>
      <c r="D26" s="11">
        <f>SUM(D18:D25)</f>
        <v>7</v>
      </c>
      <c r="E26" s="13">
        <f>SUM(E18:E25)</f>
        <v>248</v>
      </c>
      <c r="F26" s="12">
        <f t="shared" si="1"/>
        <v>223</v>
      </c>
      <c r="G26" s="41">
        <f>SUM(G18:G25)</f>
        <v>25</v>
      </c>
      <c r="H26" s="14">
        <v>247</v>
      </c>
    </row>
    <row r="27" spans="2:12" ht="23.25" customHeight="1" thickTop="1" thickBot="1">
      <c r="B27" s="31"/>
    </row>
    <row r="28" spans="2:12" ht="24" customHeight="1" thickTop="1" thickBot="1">
      <c r="B28" s="754" t="s">
        <v>937</v>
      </c>
      <c r="C28" s="757" t="s">
        <v>1928</v>
      </c>
      <c r="D28" s="763" t="s">
        <v>619</v>
      </c>
      <c r="E28" s="752"/>
      <c r="F28" s="753"/>
      <c r="G28" s="751" t="s">
        <v>518</v>
      </c>
      <c r="H28" s="752"/>
      <c r="I28" s="753"/>
      <c r="J28" s="50" t="s">
        <v>521</v>
      </c>
      <c r="K28" s="749" t="s">
        <v>1933</v>
      </c>
      <c r="L28" s="26"/>
    </row>
    <row r="29" spans="2:12" ht="33.75" customHeight="1" thickBot="1">
      <c r="B29" s="755"/>
      <c r="C29" s="758"/>
      <c r="D29" s="45" t="s">
        <v>516</v>
      </c>
      <c r="E29" s="51" t="s">
        <v>517</v>
      </c>
      <c r="F29" s="46" t="s">
        <v>1580</v>
      </c>
      <c r="G29" s="47" t="s">
        <v>519</v>
      </c>
      <c r="H29" s="48" t="s">
        <v>1401</v>
      </c>
      <c r="I29" s="46" t="s">
        <v>1402</v>
      </c>
      <c r="J29" s="49" t="s">
        <v>1401</v>
      </c>
      <c r="K29" s="750"/>
      <c r="L29" s="1"/>
    </row>
    <row r="30" spans="2:12" ht="18" customHeight="1" thickBot="1">
      <c r="B30" s="17" t="s">
        <v>615</v>
      </c>
      <c r="C30" s="20">
        <f>佐賀市医!T127</f>
        <v>60</v>
      </c>
      <c r="D30" s="4">
        <f>佐賀市医!U127</f>
        <v>60</v>
      </c>
      <c r="E30" s="52">
        <f>佐賀市医!V127</f>
        <v>12</v>
      </c>
      <c r="F30" s="21">
        <f>佐賀市医!W127</f>
        <v>8</v>
      </c>
      <c r="G30" s="3">
        <f>佐賀市医!X127</f>
        <v>5</v>
      </c>
      <c r="H30" s="22">
        <f>佐賀市医!Z127</f>
        <v>56</v>
      </c>
      <c r="I30" s="21">
        <f>佐賀市医!AA127</f>
        <v>0</v>
      </c>
      <c r="J30" s="32">
        <f>佐賀市医!AB127</f>
        <v>56</v>
      </c>
      <c r="K30" s="6">
        <v>60</v>
      </c>
      <c r="L30" s="1"/>
    </row>
    <row r="31" spans="2:12" ht="18" customHeight="1" thickBot="1">
      <c r="B31" s="17" t="s">
        <v>795</v>
      </c>
      <c r="C31" s="20">
        <f>神埼市郡医!T25</f>
        <v>0</v>
      </c>
      <c r="D31" s="4">
        <f>神埼市郡医!U25</f>
        <v>0</v>
      </c>
      <c r="E31" s="52">
        <f>神埼市郡医!V25</f>
        <v>0</v>
      </c>
      <c r="F31" s="21">
        <f>神埼市郡医!W25</f>
        <v>0</v>
      </c>
      <c r="G31" s="3">
        <f>神埼市郡医!X25</f>
        <v>0</v>
      </c>
      <c r="H31" s="22">
        <f>神埼市郡医!Z25</f>
        <v>0</v>
      </c>
      <c r="I31" s="21">
        <f>神埼市郡医!AA25</f>
        <v>0</v>
      </c>
      <c r="J31" s="32">
        <f>神埼市郡医!AB25</f>
        <v>0</v>
      </c>
      <c r="K31" s="6">
        <v>0</v>
      </c>
      <c r="L31" s="1"/>
    </row>
    <row r="32" spans="2:12" ht="18" customHeight="1" thickBot="1">
      <c r="B32" s="17" t="s">
        <v>503</v>
      </c>
      <c r="C32" s="20">
        <f>多久・小城医!T30</f>
        <v>6</v>
      </c>
      <c r="D32" s="4">
        <f>多久・小城医!U30</f>
        <v>6</v>
      </c>
      <c r="E32" s="52">
        <f>多久・小城医!V30</f>
        <v>5</v>
      </c>
      <c r="F32" s="21">
        <f>多久・小城医!W30</f>
        <v>1</v>
      </c>
      <c r="G32" s="3">
        <f>多久・小城医!X30</f>
        <v>4</v>
      </c>
      <c r="H32" s="22">
        <f>多久・小城医!Z30</f>
        <v>2</v>
      </c>
      <c r="I32" s="21">
        <f>多久・小城医!AA30</f>
        <v>0</v>
      </c>
      <c r="J32" s="32">
        <f>多久・小城医!AB30</f>
        <v>2</v>
      </c>
      <c r="K32" s="6">
        <v>6</v>
      </c>
      <c r="L32" s="1"/>
    </row>
    <row r="33" spans="2:12" ht="18" customHeight="1" thickBot="1">
      <c r="B33" s="17" t="s">
        <v>796</v>
      </c>
      <c r="C33" s="20">
        <f>唐津東松浦医!T70</f>
        <v>4</v>
      </c>
      <c r="D33" s="4">
        <f>唐津東松浦医!U70</f>
        <v>4</v>
      </c>
      <c r="E33" s="52">
        <f>唐津東松浦医!V70</f>
        <v>3</v>
      </c>
      <c r="F33" s="21">
        <f>唐津東松浦医!W70</f>
        <v>2</v>
      </c>
      <c r="G33" s="3">
        <f>唐津東松浦医!X70</f>
        <v>3</v>
      </c>
      <c r="H33" s="22">
        <f>唐津東松浦医!Z70</f>
        <v>1</v>
      </c>
      <c r="I33" s="21">
        <f>唐津東松浦医!AA70</f>
        <v>0</v>
      </c>
      <c r="J33" s="32">
        <f>唐津東松浦医!AB70</f>
        <v>1</v>
      </c>
      <c r="K33" s="6">
        <v>5</v>
      </c>
      <c r="L33" s="1"/>
    </row>
    <row r="34" spans="2:12" ht="18" customHeight="1" thickBot="1">
      <c r="B34" s="17" t="s">
        <v>797</v>
      </c>
      <c r="C34" s="20">
        <f>鳥栖三養基医!T66</f>
        <v>8</v>
      </c>
      <c r="D34" s="4">
        <f>鳥栖三養基医!U66</f>
        <v>8</v>
      </c>
      <c r="E34" s="52">
        <f>鳥栖三養基医!V66</f>
        <v>4</v>
      </c>
      <c r="F34" s="21">
        <f>鳥栖三養基医!W66</f>
        <v>3</v>
      </c>
      <c r="G34" s="3">
        <f>鳥栖三養基医!X66</f>
        <v>1</v>
      </c>
      <c r="H34" s="22">
        <f>鳥栖三養基医!Z66</f>
        <v>6</v>
      </c>
      <c r="I34" s="21">
        <f>鳥栖三養基医!AA66</f>
        <v>1</v>
      </c>
      <c r="J34" s="32">
        <f>鳥栖三養基医!AB66</f>
        <v>6</v>
      </c>
      <c r="K34" s="6">
        <v>8</v>
      </c>
      <c r="L34" s="1"/>
    </row>
    <row r="35" spans="2:12" ht="18" customHeight="1" thickBot="1">
      <c r="B35" s="17" t="s">
        <v>798</v>
      </c>
      <c r="C35" s="20">
        <f>武雄杵島地区医!T49</f>
        <v>8</v>
      </c>
      <c r="D35" s="4">
        <f>武雄杵島地区医!U49</f>
        <v>8</v>
      </c>
      <c r="E35" s="52">
        <f>武雄杵島地区医!V49</f>
        <v>4</v>
      </c>
      <c r="F35" s="21">
        <f>武雄杵島地区医!W49</f>
        <v>2</v>
      </c>
      <c r="G35" s="3">
        <f>武雄杵島地区医!X49</f>
        <v>1</v>
      </c>
      <c r="H35" s="22">
        <f>武雄杵島地区医!Z49</f>
        <v>7</v>
      </c>
      <c r="I35" s="21">
        <f>武雄杵島地区医!AA49</f>
        <v>0</v>
      </c>
      <c r="J35" s="32">
        <f>武雄杵島地区医!AB49</f>
        <v>7</v>
      </c>
      <c r="K35" s="6">
        <v>8</v>
      </c>
      <c r="L35" s="1"/>
    </row>
    <row r="36" spans="2:12" ht="18" customHeight="1" thickBot="1">
      <c r="B36" s="17" t="s">
        <v>502</v>
      </c>
      <c r="C36" s="20">
        <f>鹿島藤津地区医!T35</f>
        <v>4</v>
      </c>
      <c r="D36" s="4">
        <f>鹿島藤津地区医!U35</f>
        <v>4</v>
      </c>
      <c r="E36" s="52">
        <f>鹿島藤津地区医!V35</f>
        <v>4</v>
      </c>
      <c r="F36" s="21">
        <f>鹿島藤津地区医!W35</f>
        <v>3</v>
      </c>
      <c r="G36" s="3">
        <f>鹿島藤津地区医!X35</f>
        <v>1</v>
      </c>
      <c r="H36" s="22">
        <f>鹿島藤津地区医!Z35</f>
        <v>3</v>
      </c>
      <c r="I36" s="21">
        <f>鹿島藤津地区医!AA35</f>
        <v>0</v>
      </c>
      <c r="J36" s="32">
        <f>鹿島藤津地区医!AB35</f>
        <v>3</v>
      </c>
      <c r="K36" s="6">
        <v>4</v>
      </c>
      <c r="L36" s="1"/>
    </row>
    <row r="37" spans="2:12" ht="18" customHeight="1" thickBot="1">
      <c r="B37" s="18" t="s">
        <v>799</v>
      </c>
      <c r="C37" s="23">
        <f>伊万里・有田医!T41</f>
        <v>11</v>
      </c>
      <c r="D37" s="8">
        <f>伊万里・有田医!U41</f>
        <v>11</v>
      </c>
      <c r="E37" s="53">
        <f>伊万里・有田医!V41</f>
        <v>6</v>
      </c>
      <c r="F37" s="24">
        <f>伊万里・有田医!W41</f>
        <v>3</v>
      </c>
      <c r="G37" s="7">
        <f>伊万里・有田医!X41</f>
        <v>1</v>
      </c>
      <c r="H37" s="25">
        <f>伊万里・有田医!Z41</f>
        <v>10</v>
      </c>
      <c r="I37" s="24">
        <f>伊万里・有田医!AA41</f>
        <v>0</v>
      </c>
      <c r="J37" s="33">
        <f>伊万里・有田医!AB41</f>
        <v>11</v>
      </c>
      <c r="K37" s="10">
        <v>10</v>
      </c>
      <c r="L37" s="1"/>
    </row>
    <row r="38" spans="2:12" ht="18" customHeight="1" thickTop="1" thickBot="1">
      <c r="B38" s="19" t="s">
        <v>800</v>
      </c>
      <c r="C38" s="27">
        <f>SUM(C30:C37)</f>
        <v>101</v>
      </c>
      <c r="D38" s="12">
        <f>SUM(D30:D37)</f>
        <v>101</v>
      </c>
      <c r="E38" s="54">
        <f>SUM(E30:E37)</f>
        <v>38</v>
      </c>
      <c r="F38" s="54">
        <f>SUM(F30:F37)</f>
        <v>22</v>
      </c>
      <c r="G38" s="11">
        <f t="shared" ref="G38:I38" si="2">SUM(G30:G37)</f>
        <v>16</v>
      </c>
      <c r="H38" s="29">
        <f t="shared" si="2"/>
        <v>85</v>
      </c>
      <c r="I38" s="28">
        <f t="shared" si="2"/>
        <v>1</v>
      </c>
      <c r="J38" s="34">
        <f>SUM(J30:J37)</f>
        <v>86</v>
      </c>
      <c r="K38" s="14">
        <v>101</v>
      </c>
      <c r="L38" s="1"/>
    </row>
    <row r="39" spans="2:12" ht="24" customHeight="1" thickTop="1"/>
    <row r="40" spans="2:12" ht="24" customHeight="1"/>
    <row r="42" spans="2:12">
      <c r="E42" t="s">
        <v>1066</v>
      </c>
    </row>
  </sheetData>
  <mergeCells count="14">
    <mergeCell ref="K28:K29"/>
    <mergeCell ref="G28:I28"/>
    <mergeCell ref="B28:B29"/>
    <mergeCell ref="B1:H1"/>
    <mergeCell ref="C28:C29"/>
    <mergeCell ref="B16:B17"/>
    <mergeCell ref="C16:C17"/>
    <mergeCell ref="D16:G16"/>
    <mergeCell ref="H16:H17"/>
    <mergeCell ref="C3:C4"/>
    <mergeCell ref="B3:B4"/>
    <mergeCell ref="D3:G3"/>
    <mergeCell ref="H3:H4"/>
    <mergeCell ref="D28:F28"/>
  </mergeCells>
  <phoneticPr fontId="1"/>
  <pageMargins left="0.70866141732283472" right="0.70866141732283472" top="1.1200000000000001" bottom="0.74803149606299213" header="0.31496062992125984" footer="0.31496062992125984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佐賀市医</vt:lpstr>
      <vt:lpstr>唐津東松浦医</vt:lpstr>
      <vt:lpstr>鳥栖三養基医</vt:lpstr>
      <vt:lpstr>神埼市郡医</vt:lpstr>
      <vt:lpstr>多久・小城医</vt:lpstr>
      <vt:lpstr>武雄杵島地区医</vt:lpstr>
      <vt:lpstr>鹿島藤津地区医</vt:lpstr>
      <vt:lpstr>伊万里・有田医</vt:lpstr>
      <vt:lpstr>実施機関数集計</vt:lpstr>
      <vt:lpstr>伊万里・有田医!Print_Area</vt:lpstr>
      <vt:lpstr>佐賀市医!Print_Area</vt:lpstr>
      <vt:lpstr>鹿島藤津地区医!Print_Area</vt:lpstr>
      <vt:lpstr>実施機関数集計!Print_Area</vt:lpstr>
      <vt:lpstr>神埼市郡医!Print_Area</vt:lpstr>
      <vt:lpstr>多久・小城医!Print_Area</vt:lpstr>
      <vt:lpstr>鳥栖三養基医!Print_Area</vt:lpstr>
      <vt:lpstr>唐津東松浦医!Print_Area</vt:lpstr>
      <vt:lpstr>武雄杵島地区医!Print_Area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MASCOTP10</dc:creator>
  <cp:lastModifiedBy>緒方 緑</cp:lastModifiedBy>
  <cp:lastPrinted>2024-05-09T07:49:52Z</cp:lastPrinted>
  <dcterms:created xsi:type="dcterms:W3CDTF">2007-10-26T07:25:42Z</dcterms:created>
  <dcterms:modified xsi:type="dcterms:W3CDTF">2025-08-27T08:39:02Z</dcterms:modified>
</cp:coreProperties>
</file>